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/>
  <bookViews>
    <workbookView xWindow="5280" yWindow="1020" windowWidth="16380" windowHeight="8196" activeTab="0"/>
  </bookViews>
  <sheets>
    <sheet name="pmr" sheetId="1" r:id="rId1"/>
    <sheet name="Sheet1" sheetId="2" state="hidden" r:id="rId2"/>
  </sheets>
  <definedNames>
    <definedName name="__xlnm.Print_Area" localSheetId="0">'pmr'!$A$1:$AL$35</definedName>
    <definedName name="_xlnm.Print_Area" localSheetId="0">'pmr'!$A$1:$AZ$51</definedName>
  </definedNames>
  <calcPr calcId="191028"/>
  <extLst/>
</workbook>
</file>

<file path=xl/sharedStrings.xml><?xml version="1.0" encoding="utf-8"?>
<sst xmlns="http://schemas.openxmlformats.org/spreadsheetml/2006/main" count="289" uniqueCount="157">
  <si>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</si>
  <si>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</si>
  <si>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</si>
  <si>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</si>
  <si>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</si>
  <si>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</si>
  <si>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</si>
  <si>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</si>
  <si>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</si>
  <si>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</si>
  <si>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</si>
  <si>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</si>
  <si>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</si>
  <si>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</si>
  <si>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</si>
  <si>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</si>
  <si>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</si>
  <si>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</si>
  <si>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</si>
  <si>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</si>
  <si>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</si>
  <si>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</si>
  <si>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</si>
  <si>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</si>
  <si>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</si>
  <si>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</si>
  <si>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</si>
  <si>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</si>
  <si>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</si>
  <si>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</si>
  <si>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</si>
  <si>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</si>
  <si>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</si>
  <si>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</si>
  <si>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</si>
  <si>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</si>
  <si>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</si>
  <si>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</si>
  <si>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</si>
  <si>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</si>
  <si>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</si>
  <si>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</si>
  <si>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</si>
  <si>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</si>
  <si>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</si>
  <si>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</si>
  <si>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</si>
  <si>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</si>
  <si>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</si>
  <si>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BAC Secretariat</t>
  </si>
  <si>
    <t>BAC Chairperson</t>
  </si>
  <si>
    <t>Head of the Procuring Entity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</si>
  <si>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</si>
  <si>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</si>
  <si>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</si>
  <si>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</si>
  <si>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</si>
  <si>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</si>
  <si>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</si>
  <si>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</si>
  <si>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</si>
  <si>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</si>
  <si>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</si>
  <si>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</si>
  <si>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</si>
  <si>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</si>
  <si>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</si>
  <si>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</si>
  <si>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</si>
  <si>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</si>
  <si>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</si>
  <si>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</si>
  <si>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</si>
  <si>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</si>
  <si>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</si>
  <si>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</si>
  <si>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</si>
  <si>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</si>
  <si>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</si>
  <si>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 xml:space="preserve">CCTV </t>
  </si>
  <si>
    <t xml:space="preserve">Smart TV </t>
  </si>
  <si>
    <t>Refrigerator</t>
  </si>
  <si>
    <t>Projector</t>
  </si>
  <si>
    <t>Industrial Fan</t>
  </si>
  <si>
    <t>Portable Sound System</t>
  </si>
  <si>
    <t>Photocopier</t>
  </si>
  <si>
    <t>Air Purifier</t>
  </si>
  <si>
    <t>Check Printer</t>
  </si>
  <si>
    <t>Executive Table</t>
  </si>
  <si>
    <t>Executive Chair</t>
  </si>
  <si>
    <t>Junior Executive Chair</t>
  </si>
  <si>
    <t>Junior Executive Table</t>
  </si>
  <si>
    <t>Steel Cabinet w/ vault</t>
  </si>
  <si>
    <t>No</t>
  </si>
  <si>
    <t>Motor Vehicle (pick up truck)</t>
  </si>
  <si>
    <t>Small Value</t>
  </si>
  <si>
    <t>Public Bidding</t>
  </si>
  <si>
    <t>Capital Outlay</t>
  </si>
  <si>
    <t>Motorcycle ( 2 units)</t>
  </si>
  <si>
    <t>(MIPA BARMM) Procurement Monitoring Report as of DECEMBER /31/2022</t>
  </si>
  <si>
    <t>Janitorial Services</t>
  </si>
  <si>
    <t>Security Services</t>
  </si>
  <si>
    <t>MIPA Office</t>
  </si>
  <si>
    <t>Desktop Computer (10 units)</t>
  </si>
  <si>
    <t>Oct. 14, 2022</t>
  </si>
  <si>
    <t>Oct. 11, 2022</t>
  </si>
  <si>
    <t>Oct. 10,2022</t>
  </si>
  <si>
    <t>Oct. 10, 2022</t>
  </si>
  <si>
    <t>Parabolic Tent</t>
  </si>
  <si>
    <t>Community Service Centers</t>
  </si>
  <si>
    <t>May 25, 2022</t>
  </si>
  <si>
    <t>Feb. 23, 2022</t>
  </si>
  <si>
    <t>May 16, 2022</t>
  </si>
  <si>
    <t>July 27, 2022</t>
  </si>
  <si>
    <t>Jan. 3, 2023</t>
  </si>
  <si>
    <t>Nov. 29, 2022</t>
  </si>
  <si>
    <t>Dec. 15, 2022</t>
  </si>
  <si>
    <t>Nov. 15, 2022</t>
  </si>
  <si>
    <t>Dec. 2, 2022</t>
  </si>
  <si>
    <t>Nov. 10, 2022</t>
  </si>
  <si>
    <t>Nov. 7, 2022</t>
  </si>
  <si>
    <t>Sept. 20, 2022</t>
  </si>
  <si>
    <t>Nov. 4, 2022</t>
  </si>
  <si>
    <t>Dec. 16, 2022</t>
  </si>
  <si>
    <t>Desktop Computer (12 units)</t>
  </si>
  <si>
    <t>Dec 26, 2022</t>
  </si>
  <si>
    <t>Mar. 22, 2023</t>
  </si>
  <si>
    <t>Laptop (12 units)</t>
  </si>
  <si>
    <t>June 6, 2022</t>
  </si>
  <si>
    <t>Aug. 22, 2022</t>
  </si>
  <si>
    <t>Suharto Ashraf L. Ibay</t>
  </si>
  <si>
    <t>Felino V. Samar</t>
  </si>
  <si>
    <t>Melanio U. Ulama</t>
  </si>
  <si>
    <t>June 9, 2022</t>
  </si>
  <si>
    <t>Sept. 28, 222</t>
  </si>
  <si>
    <t>Sept 28, 2022</t>
  </si>
  <si>
    <t>Social Preparation &amp; Survey of Ancestral Domain of IP</t>
  </si>
  <si>
    <t xml:space="preserve">Community </t>
  </si>
  <si>
    <t>Mar. 16, 2022</t>
  </si>
  <si>
    <t>Mar 28, 2022</t>
  </si>
  <si>
    <t>Apr 11, 2022</t>
  </si>
  <si>
    <t>Apr 12, 2022</t>
  </si>
  <si>
    <t>Apr 18, 2022</t>
  </si>
  <si>
    <t>Mar 21, 2022</t>
  </si>
  <si>
    <t>May 21, 2022</t>
  </si>
  <si>
    <t>Regular Fund</t>
  </si>
  <si>
    <t>Mar. 7, 2022</t>
  </si>
  <si>
    <t>May 9, 2022</t>
  </si>
  <si>
    <t>April 25, 2022</t>
  </si>
  <si>
    <t>May 23, 2022</t>
  </si>
  <si>
    <t>May 10, 2022</t>
  </si>
  <si>
    <t>03/23/2022</t>
  </si>
  <si>
    <t>06/03/2022</t>
  </si>
  <si>
    <t>06/04/2022</t>
  </si>
  <si>
    <t>04/15/2022</t>
  </si>
  <si>
    <t>06/06/2022</t>
  </si>
  <si>
    <t>11/4/2022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</si>
</sst>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m"/>
    <numFmt numFmtId="165" formatCode="#,##0.00\ ;&quot; (&quot;#,##0.00\);&quot; -&quot;#\ ;@\ "/>
    <numFmt numFmtId="166" formatCode="#,##0\ ;&quot; (&quot;#,##0\);&quot; -&quot;#\ ;@\ "/>
    <numFmt numFmtId="167" formatCode="d/mmm/yy"/>
  </numFmts>
  <fonts count="14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>
      <alignment/>
      <protection/>
    </xf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</cellStyleXfs>
  <cellXfs count="125">
    <xf numFmtId="0" fontId="0" fillId="0" borderId="0" xfId="0"/>
    <xf numFmtId="0" fontId="0" fillId="0" borderId="0" xfId="22">
      <alignment/>
      <protection/>
    </xf>
    <xf numFmtId="0" fontId="8" fillId="0" borderId="1" xfId="22" applyFont="1" applyBorder="1" applyAlignment="1" applyProtection="1">
      <alignment horizontal="center"/>
      <protection locked="0"/>
    </xf>
    <xf numFmtId="0" fontId="8" fillId="0" borderId="1" xfId="22" applyFont="1" applyBorder="1" applyProtection="1">
      <alignment/>
      <protection locked="0"/>
    </xf>
    <xf numFmtId="4" fontId="8" fillId="0" borderId="1" xfId="22" applyNumberFormat="1" applyFont="1" applyBorder="1" applyProtection="1">
      <alignment/>
      <protection locked="0"/>
    </xf>
    <xf numFmtId="164" fontId="8" fillId="0" borderId="1" xfId="22" applyNumberFormat="1" applyFont="1" applyBorder="1" applyAlignment="1" applyProtection="1">
      <alignment horizontal="center"/>
      <protection locked="0"/>
    </xf>
    <xf numFmtId="165" fontId="8" fillId="0" borderId="1" xfId="18" applyFont="1" applyFill="1" applyBorder="1" applyAlignment="1" applyProtection="1">
      <alignment horizontal="center"/>
      <protection locked="0"/>
    </xf>
    <xf numFmtId="166" fontId="8" fillId="0" borderId="1" xfId="18" applyNumberFormat="1" applyFont="1" applyFill="1" applyBorder="1" applyAlignment="1" applyProtection="1">
      <alignment horizontal="center"/>
      <protection locked="0"/>
    </xf>
    <xf numFmtId="4" fontId="8" fillId="0" borderId="1" xfId="22" applyNumberFormat="1" applyFont="1" applyBorder="1" applyAlignment="1" applyProtection="1">
      <alignment horizontal="center"/>
      <protection locked="0"/>
    </xf>
    <xf numFmtId="0" fontId="8" fillId="0" borderId="1" xfId="22" applyFont="1" applyBorder="1" applyAlignment="1" applyProtection="1">
      <alignment/>
      <protection locked="0"/>
    </xf>
    <xf numFmtId="0" fontId="0" fillId="0" borderId="1" xfId="22" applyFont="1" applyBorder="1" applyProtection="1">
      <alignment/>
      <protection locked="0"/>
    </xf>
    <xf numFmtId="0" fontId="8" fillId="0" borderId="2" xfId="22" applyFont="1" applyBorder="1" applyAlignment="1" applyProtection="1">
      <alignment horizontal="center"/>
      <protection locked="0"/>
    </xf>
    <xf numFmtId="0" fontId="8" fillId="0" borderId="3" xfId="22" applyFont="1" applyBorder="1" applyProtection="1">
      <alignment/>
      <protection locked="0"/>
    </xf>
    <xf numFmtId="0" fontId="4" fillId="0" borderId="3" xfId="22" applyFont="1" applyBorder="1" applyProtection="1">
      <alignment/>
      <protection locked="0"/>
    </xf>
    <xf numFmtId="0" fontId="8" fillId="0" borderId="3" xfId="22" applyFont="1" applyBorder="1" applyAlignment="1" applyProtection="1">
      <alignment horizontal="center"/>
      <protection locked="0"/>
    </xf>
    <xf numFmtId="4" fontId="8" fillId="0" borderId="3" xfId="22" applyNumberFormat="1" applyFont="1" applyBorder="1" applyProtection="1">
      <alignment/>
      <protection locked="0"/>
    </xf>
    <xf numFmtId="0" fontId="8" fillId="0" borderId="4" xfId="22" applyFont="1" applyBorder="1" applyProtection="1">
      <alignment/>
      <protection locked="0"/>
    </xf>
    <xf numFmtId="0" fontId="8" fillId="0" borderId="5" xfId="22" applyFont="1" applyBorder="1" applyAlignment="1" applyProtection="1">
      <alignment horizontal="center"/>
      <protection locked="0"/>
    </xf>
    <xf numFmtId="0" fontId="8" fillId="0" borderId="6" xfId="22" applyFont="1" applyBorder="1" applyProtection="1">
      <alignment/>
      <protection locked="0"/>
    </xf>
    <xf numFmtId="0" fontId="8" fillId="0" borderId="7" xfId="22" applyFont="1" applyBorder="1" applyAlignment="1" applyProtection="1">
      <alignment horizontal="center"/>
      <protection locked="0"/>
    </xf>
    <xf numFmtId="0" fontId="8" fillId="0" borderId="8" xfId="22" applyFont="1" applyBorder="1" applyProtection="1">
      <alignment/>
      <protection locked="0"/>
    </xf>
    <xf numFmtId="0" fontId="8" fillId="0" borderId="8" xfId="22" applyFont="1" applyBorder="1" applyAlignment="1" applyProtection="1">
      <alignment horizontal="center"/>
      <protection locked="0"/>
    </xf>
    <xf numFmtId="4" fontId="8" fillId="0" borderId="8" xfId="22" applyNumberFormat="1" applyFont="1" applyBorder="1" applyProtection="1">
      <alignment/>
      <protection locked="0"/>
    </xf>
    <xf numFmtId="0" fontId="8" fillId="0" borderId="9" xfId="22" applyFont="1" applyBorder="1" applyProtection="1">
      <alignment/>
      <protection locked="0"/>
    </xf>
    <xf numFmtId="0" fontId="10" fillId="0" borderId="1" xfId="22" applyFont="1" applyBorder="1" applyAlignment="1" applyProtection="1">
      <alignment vertical="center" wrapText="1"/>
      <protection locked="0"/>
    </xf>
    <xf numFmtId="0" fontId="10" fillId="0" borderId="1" xfId="22" applyFont="1" applyBorder="1" applyAlignment="1" applyProtection="1">
      <alignment horizontal="center" vertical="center"/>
      <protection locked="0"/>
    </xf>
    <xf numFmtId="0" fontId="10" fillId="0" borderId="1" xfId="22" applyFont="1" applyBorder="1" applyAlignment="1" applyProtection="1">
      <alignment vertical="center"/>
      <protection locked="0"/>
    </xf>
    <xf numFmtId="49" fontId="10" fillId="0" borderId="1" xfId="22" applyNumberFormat="1" applyFont="1" applyBorder="1" applyAlignment="1" applyProtection="1">
      <alignment horizontal="center" vertical="center"/>
      <protection locked="0"/>
    </xf>
    <xf numFmtId="4" fontId="10" fillId="0" borderId="1" xfId="22" applyNumberFormat="1" applyFont="1" applyBorder="1" applyAlignment="1" applyProtection="1">
      <alignment horizontal="center" vertical="center"/>
      <protection locked="0"/>
    </xf>
    <xf numFmtId="0" fontId="10" fillId="0" borderId="1" xfId="22" applyFont="1" applyBorder="1" applyAlignment="1" applyProtection="1">
      <alignment horizontal="center" vertical="center" wrapText="1"/>
      <protection locked="0"/>
    </xf>
    <xf numFmtId="0" fontId="9" fillId="0" borderId="1" xfId="22" applyFont="1" applyBorder="1" applyAlignment="1" applyProtection="1">
      <alignment vertical="center" wrapText="1"/>
      <protection locked="0"/>
    </xf>
    <xf numFmtId="49" fontId="10" fillId="0" borderId="1" xfId="22" applyNumberFormat="1" applyFont="1" applyBorder="1" applyAlignment="1" applyProtection="1">
      <alignment horizontal="center" vertical="center" wrapText="1"/>
      <protection locked="0"/>
    </xf>
    <xf numFmtId="49" fontId="10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22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22" applyNumberFormat="1" applyFont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horizontal="left" vertical="center" wrapText="1"/>
      <protection locked="0"/>
    </xf>
    <xf numFmtId="167" fontId="10" fillId="0" borderId="1" xfId="22" applyNumberFormat="1" applyFont="1" applyBorder="1" applyAlignment="1" applyProtection="1">
      <alignment horizontal="center" vertical="center"/>
      <protection locked="0"/>
    </xf>
    <xf numFmtId="0" fontId="10" fillId="0" borderId="2" xfId="22" applyFont="1" applyFill="1" applyBorder="1" applyAlignment="1" applyProtection="1">
      <alignment horizontal="center" vertical="center"/>
      <protection locked="0"/>
    </xf>
    <xf numFmtId="0" fontId="10" fillId="0" borderId="3" xfId="22" applyFont="1" applyBorder="1" applyAlignment="1" applyProtection="1">
      <alignment vertical="center" wrapText="1"/>
      <protection locked="0"/>
    </xf>
    <xf numFmtId="0" fontId="10" fillId="0" borderId="3" xfId="22" applyFont="1" applyBorder="1" applyAlignment="1" applyProtection="1">
      <alignment horizontal="center" vertical="center"/>
      <protection locked="0"/>
    </xf>
    <xf numFmtId="0" fontId="10" fillId="0" borderId="3" xfId="22" applyFont="1" applyBorder="1" applyAlignment="1" applyProtection="1">
      <alignment vertical="center"/>
      <protection locked="0"/>
    </xf>
    <xf numFmtId="49" fontId="10" fillId="0" borderId="3" xfId="22" applyNumberFormat="1" applyFont="1" applyBorder="1" applyAlignment="1" applyProtection="1">
      <alignment horizontal="center" vertical="center"/>
      <protection locked="0"/>
    </xf>
    <xf numFmtId="4" fontId="10" fillId="0" borderId="3" xfId="22" applyNumberFormat="1" applyFont="1" applyBorder="1" applyAlignment="1" applyProtection="1">
      <alignment horizontal="center" vertical="center"/>
      <protection locked="0"/>
    </xf>
    <xf numFmtId="0" fontId="10" fillId="0" borderId="4" xfId="22" applyFont="1" applyBorder="1" applyAlignment="1" applyProtection="1">
      <alignment horizontal="center" vertical="center"/>
      <protection locked="0"/>
    </xf>
    <xf numFmtId="0" fontId="10" fillId="0" borderId="5" xfId="22" applyFont="1" applyBorder="1" applyAlignment="1" applyProtection="1">
      <alignment horizontal="center" vertical="center" wrapText="1"/>
      <protection locked="0"/>
    </xf>
    <xf numFmtId="0" fontId="10" fillId="0" borderId="6" xfId="22" applyFont="1" applyBorder="1" applyAlignment="1" applyProtection="1">
      <alignment horizontal="center" vertical="center" wrapText="1"/>
      <protection locked="0"/>
    </xf>
    <xf numFmtId="0" fontId="10" fillId="0" borderId="5" xfId="22" applyFont="1" applyBorder="1" applyAlignment="1" applyProtection="1">
      <alignment horizontal="center" vertical="center"/>
      <protection locked="0"/>
    </xf>
    <xf numFmtId="0" fontId="10" fillId="0" borderId="6" xfId="22" applyFont="1" applyBorder="1" applyAlignment="1" applyProtection="1">
      <alignment horizontal="center" vertical="center"/>
      <protection locked="0"/>
    </xf>
    <xf numFmtId="0" fontId="10" fillId="0" borderId="7" xfId="22" applyFont="1" applyBorder="1" applyAlignment="1" applyProtection="1">
      <alignment horizontal="center" vertical="center"/>
      <protection locked="0"/>
    </xf>
    <xf numFmtId="0" fontId="10" fillId="0" borderId="8" xfId="22" applyFont="1" applyBorder="1" applyAlignment="1" applyProtection="1">
      <alignment horizontal="left" vertical="center" wrapText="1"/>
      <protection locked="0"/>
    </xf>
    <xf numFmtId="0" fontId="10" fillId="0" borderId="8" xfId="22" applyFont="1" applyBorder="1" applyAlignment="1" applyProtection="1">
      <alignment vertical="center"/>
      <protection locked="0"/>
    </xf>
    <xf numFmtId="0" fontId="10" fillId="0" borderId="8" xfId="22" applyFont="1" applyBorder="1" applyAlignment="1" applyProtection="1">
      <alignment horizontal="center" vertical="center"/>
      <protection locked="0"/>
    </xf>
    <xf numFmtId="49" fontId="10" fillId="0" borderId="8" xfId="22" applyNumberFormat="1" applyFont="1" applyBorder="1" applyAlignment="1" applyProtection="1">
      <alignment horizontal="center" vertical="center"/>
      <protection locked="0"/>
    </xf>
    <xf numFmtId="4" fontId="10" fillId="0" borderId="8" xfId="22" applyNumberFormat="1" applyFont="1" applyBorder="1" applyAlignment="1" applyProtection="1">
      <alignment horizontal="center" vertical="center"/>
      <protection locked="0"/>
    </xf>
    <xf numFmtId="0" fontId="10" fillId="0" borderId="9" xfId="22" applyFont="1" applyBorder="1" applyAlignment="1" applyProtection="1">
      <alignment horizontal="center" vertical="center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Protection="1">
      <alignment/>
      <protection locked="0"/>
    </xf>
    <xf numFmtId="0" fontId="11" fillId="0" borderId="0" xfId="22" applyFont="1" applyProtection="1">
      <alignment/>
      <protection locked="0"/>
    </xf>
    <xf numFmtId="0" fontId="11" fillId="0" borderId="0" xfId="22" applyFont="1" applyAlignment="1" applyProtection="1">
      <alignment horizontal="left"/>
      <protection locked="0"/>
    </xf>
    <xf numFmtId="0" fontId="2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center"/>
      <protection locked="0"/>
    </xf>
    <xf numFmtId="0" fontId="0" fillId="0" borderId="0" xfId="22" applyFont="1" applyAlignment="1" applyProtection="1">
      <alignment horizontal="center"/>
      <protection locked="0"/>
    </xf>
    <xf numFmtId="0" fontId="0" fillId="0" borderId="0" xfId="22" applyFont="1" applyProtection="1">
      <alignment/>
      <protection locked="0"/>
    </xf>
    <xf numFmtId="0" fontId="5" fillId="0" borderId="0" xfId="22" applyFont="1" applyAlignment="1" applyProtection="1">
      <alignment horizontal="center" vertical="top" wrapText="1"/>
      <protection locked="0"/>
    </xf>
    <xf numFmtId="0" fontId="6" fillId="0" borderId="0" xfId="22" applyFont="1" applyProtection="1">
      <alignment/>
      <protection locked="0"/>
    </xf>
    <xf numFmtId="0" fontId="6" fillId="0" borderId="0" xfId="22" applyFont="1" applyAlignment="1" applyProtection="1">
      <alignment vertical="center"/>
      <protection locked="0"/>
    </xf>
    <xf numFmtId="0" fontId="0" fillId="0" borderId="0" xfId="22" applyBorder="1" applyProtection="1">
      <alignment/>
      <protection locked="0"/>
    </xf>
    <xf numFmtId="0" fontId="0" fillId="0" borderId="0" xfId="22" applyProtection="1">
      <alignment/>
      <protection locked="0"/>
    </xf>
    <xf numFmtId="0" fontId="6" fillId="0" borderId="0" xfId="22" applyFont="1" applyBorder="1" applyAlignment="1" applyProtection="1">
      <alignment vertical="center"/>
      <protection locked="0"/>
    </xf>
    <xf numFmtId="0" fontId="12" fillId="0" borderId="0" xfId="22" applyFont="1" applyProtection="1">
      <alignment/>
      <protection locked="0"/>
    </xf>
    <xf numFmtId="0" fontId="12" fillId="0" borderId="0" xfId="22" applyFont="1" applyAlignment="1" applyProtection="1">
      <alignment vertical="center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1" fillId="0" borderId="0" xfId="22" applyNumberFormat="1" applyFont="1" applyAlignment="1" applyProtection="1">
      <alignment horizontal="left"/>
      <protection locked="0"/>
    </xf>
    <xf numFmtId="0" fontId="0" fillId="0" borderId="0" xfId="22" applyFont="1" applyAlignment="1" applyProtection="1">
      <alignment horizontal="center" vertical="center" wrapText="1"/>
      <protection locked="0"/>
    </xf>
    <xf numFmtId="49" fontId="0" fillId="0" borderId="0" xfId="22" applyNumberFormat="1" applyFont="1" applyAlignment="1" applyProtection="1">
      <alignment horizontal="center" vertical="center"/>
      <protection locked="0"/>
    </xf>
    <xf numFmtId="0" fontId="0" fillId="0" borderId="0" xfId="22" applyFont="1" applyAlignment="1" applyProtection="1">
      <alignment horizontal="center" vertical="center"/>
      <protection locked="0"/>
    </xf>
    <xf numFmtId="0" fontId="0" fillId="0" borderId="0" xfId="22" applyFont="1" applyBorder="1" applyAlignment="1" applyProtection="1">
      <alignment horizontal="center" vertical="center" wrapText="1"/>
      <protection locked="0"/>
    </xf>
    <xf numFmtId="49" fontId="0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2" applyFont="1" applyAlignment="1" applyProtection="1">
      <alignment horizontal="left"/>
      <protection locked="0"/>
    </xf>
    <xf numFmtId="0" fontId="4" fillId="0" borderId="8" xfId="22" applyFont="1" applyBorder="1" applyAlignment="1" applyProtection="1">
      <alignment horizontal="center" vertical="top" wrapText="1"/>
      <protection/>
    </xf>
    <xf numFmtId="0" fontId="5" fillId="0" borderId="8" xfId="22" applyFont="1" applyBorder="1" applyAlignment="1" applyProtection="1">
      <alignment horizontal="center" vertical="top" wrapText="1"/>
      <protection/>
    </xf>
    <xf numFmtId="0" fontId="7" fillId="4" borderId="10" xfId="22" applyFont="1" applyFill="1" applyBorder="1" applyAlignment="1" applyProtection="1">
      <alignment vertical="center"/>
      <protection/>
    </xf>
    <xf numFmtId="0" fontId="7" fillId="4" borderId="11" xfId="22" applyFont="1" applyFill="1" applyBorder="1" applyAlignment="1" applyProtection="1">
      <alignment vertical="center" wrapText="1"/>
      <protection/>
    </xf>
    <xf numFmtId="0" fontId="7" fillId="4" borderId="12" xfId="22" applyFont="1" applyFill="1" applyBorder="1" applyAlignment="1" applyProtection="1">
      <alignment vertical="center" wrapText="1"/>
      <protection/>
    </xf>
    <xf numFmtId="0" fontId="8" fillId="0" borderId="13" xfId="22" applyFont="1" applyBorder="1" applyAlignment="1" applyProtection="1">
      <alignment horizontal="center"/>
      <protection locked="0"/>
    </xf>
    <xf numFmtId="0" fontId="8" fillId="0" borderId="14" xfId="22" applyFont="1" applyBorder="1" applyProtection="1">
      <alignment/>
      <protection locked="0"/>
    </xf>
    <xf numFmtId="0" fontId="0" fillId="0" borderId="14" xfId="22" applyFont="1" applyBorder="1" applyProtection="1">
      <alignment/>
      <protection locked="0"/>
    </xf>
    <xf numFmtId="0" fontId="8" fillId="0" borderId="14" xfId="22" applyFont="1" applyBorder="1" applyAlignment="1" applyProtection="1">
      <alignment horizontal="center"/>
      <protection locked="0"/>
    </xf>
    <xf numFmtId="4" fontId="8" fillId="0" borderId="14" xfId="22" applyNumberFormat="1" applyFont="1" applyBorder="1" applyProtection="1">
      <alignment/>
      <protection locked="0"/>
    </xf>
    <xf numFmtId="0" fontId="8" fillId="0" borderId="15" xfId="22" applyFont="1" applyBorder="1" applyProtection="1">
      <alignment/>
      <protection locked="0"/>
    </xf>
    <xf numFmtId="0" fontId="8" fillId="0" borderId="1" xfId="22" applyFont="1" applyBorder="1" applyAlignment="1" applyProtection="1">
      <alignment horizontal="left"/>
      <protection locked="0"/>
    </xf>
    <xf numFmtId="3" fontId="8" fillId="0" borderId="3" xfId="22" applyNumberFormat="1" applyFont="1" applyBorder="1" applyAlignment="1" applyProtection="1">
      <alignment horizontal="center"/>
      <protection locked="0"/>
    </xf>
    <xf numFmtId="3" fontId="8" fillId="0" borderId="1" xfId="22" applyNumberFormat="1" applyFont="1" applyBorder="1" applyAlignment="1" applyProtection="1">
      <alignment horizontal="center"/>
      <protection locked="0"/>
    </xf>
    <xf numFmtId="3" fontId="8" fillId="0" borderId="14" xfId="22" applyNumberFormat="1" applyFont="1" applyBorder="1" applyAlignment="1" applyProtection="1">
      <alignment horizontal="center"/>
      <protection locked="0"/>
    </xf>
    <xf numFmtId="4" fontId="8" fillId="0" borderId="14" xfId="22" applyNumberFormat="1" applyFont="1" applyBorder="1" applyAlignment="1" applyProtection="1">
      <alignment horizontal="center"/>
      <protection locked="0"/>
    </xf>
    <xf numFmtId="0" fontId="8" fillId="0" borderId="16" xfId="22" applyFont="1" applyBorder="1" applyProtection="1">
      <alignment/>
      <protection locked="0"/>
    </xf>
    <xf numFmtId="0" fontId="11" fillId="0" borderId="0" xfId="22" applyFont="1" applyAlignment="1" applyProtection="1">
      <alignment/>
      <protection locked="0"/>
    </xf>
    <xf numFmtId="0" fontId="13" fillId="0" borderId="0" xfId="22" applyFont="1" applyAlignment="1" applyProtection="1">
      <alignment horizontal="center" vertical="center"/>
      <protection locked="0"/>
    </xf>
    <xf numFmtId="0" fontId="13" fillId="0" borderId="0" xfId="22" applyFont="1" applyAlignment="1" applyProtection="1">
      <alignment wrapText="1"/>
      <protection locked="0"/>
    </xf>
    <xf numFmtId="0" fontId="13" fillId="0" borderId="0" xfId="22" applyFont="1" applyAlignment="1" applyProtection="1">
      <alignment/>
      <protection locked="0"/>
    </xf>
    <xf numFmtId="0" fontId="8" fillId="0" borderId="8" xfId="22" applyFont="1" applyBorder="1" applyAlignment="1" applyProtection="1">
      <alignment vertical="center" wrapText="1"/>
      <protection locked="0"/>
    </xf>
    <xf numFmtId="0" fontId="8" fillId="0" borderId="3" xfId="22" applyFont="1" applyBorder="1" applyAlignment="1" applyProtection="1">
      <alignment/>
      <protection locked="0"/>
    </xf>
    <xf numFmtId="3" fontId="8" fillId="0" borderId="8" xfId="22" applyNumberFormat="1" applyFont="1" applyBorder="1" applyAlignment="1" applyProtection="1">
      <alignment horizontal="center"/>
      <protection locked="0"/>
    </xf>
    <xf numFmtId="0" fontId="8" fillId="0" borderId="8" xfId="22" applyFont="1" applyBorder="1" applyProtection="1" quotePrefix="1">
      <alignment/>
      <protection locked="0"/>
    </xf>
    <xf numFmtId="0" fontId="8" fillId="0" borderId="14" xfId="22" applyFont="1" applyBorder="1" applyProtection="1" quotePrefix="1">
      <alignment/>
      <protection locked="0"/>
    </xf>
    <xf numFmtId="0" fontId="5" fillId="0" borderId="3" xfId="22" applyFont="1" applyBorder="1" applyAlignment="1" applyProtection="1">
      <alignment horizontal="center" vertical="top" wrapText="1"/>
      <protection/>
    </xf>
    <xf numFmtId="0" fontId="5" fillId="0" borderId="8" xfId="22" applyFont="1" applyBorder="1" applyAlignment="1" applyProtection="1">
      <alignment horizontal="center" vertical="top" wrapText="1"/>
      <protection/>
    </xf>
    <xf numFmtId="0" fontId="4" fillId="0" borderId="2" xfId="22" applyFont="1" applyBorder="1" applyAlignment="1" applyProtection="1">
      <alignment horizontal="center" vertical="top" wrapText="1"/>
      <protection/>
    </xf>
    <xf numFmtId="0" fontId="4" fillId="0" borderId="7" xfId="22" applyFont="1" applyBorder="1" applyAlignment="1" applyProtection="1">
      <alignment horizontal="center" vertical="top" wrapText="1"/>
      <protection/>
    </xf>
    <xf numFmtId="0" fontId="5" fillId="0" borderId="4" xfId="22" applyFont="1" applyBorder="1" applyAlignment="1" applyProtection="1">
      <alignment horizontal="center" vertical="top" wrapText="1"/>
      <protection/>
    </xf>
    <xf numFmtId="0" fontId="5" fillId="0" borderId="9" xfId="22" applyFont="1" applyBorder="1" applyAlignment="1" applyProtection="1">
      <alignment horizontal="center" vertical="top" wrapText="1"/>
      <protection/>
    </xf>
    <xf numFmtId="0" fontId="7" fillId="0" borderId="17" xfId="22" applyFont="1" applyBorder="1" applyAlignment="1" applyProtection="1">
      <alignment horizontal="right" vertical="center"/>
      <protection/>
    </xf>
    <xf numFmtId="165" fontId="0" fillId="0" borderId="18" xfId="18" applyBorder="1" applyAlignment="1" applyProtection="1">
      <alignment horizontal="center"/>
      <protection/>
    </xf>
    <xf numFmtId="165" fontId="0" fillId="0" borderId="19" xfId="18" applyBorder="1" applyAlignment="1" applyProtection="1">
      <alignment horizontal="center"/>
      <protection/>
    </xf>
    <xf numFmtId="165" fontId="0" fillId="0" borderId="20" xfId="18" applyBorder="1" applyAlignment="1" applyProtection="1">
      <alignment horizontal="center"/>
      <protection/>
    </xf>
    <xf numFmtId="0" fontId="0" fillId="0" borderId="17" xfId="22" applyBorder="1" applyAlignment="1" applyProtection="1">
      <alignment horizontal="center"/>
      <protection/>
    </xf>
    <xf numFmtId="0" fontId="7" fillId="0" borderId="1" xfId="22" applyFont="1" applyBorder="1" applyAlignment="1" applyProtection="1">
      <alignment horizontal="right" vertical="center"/>
      <protection/>
    </xf>
    <xf numFmtId="0" fontId="0" fillId="0" borderId="1" xfId="22" applyBorder="1" applyAlignment="1" applyProtection="1">
      <alignment horizontal="center"/>
      <protection/>
    </xf>
    <xf numFmtId="165" fontId="0" fillId="0" borderId="21" xfId="18" applyBorder="1" applyAlignment="1" applyProtection="1">
      <alignment horizontal="center"/>
      <protection/>
    </xf>
    <xf numFmtId="165" fontId="0" fillId="0" borderId="22" xfId="18" applyBorder="1" applyAlignment="1" applyProtection="1">
      <alignment horizontal="center"/>
      <protection/>
    </xf>
    <xf numFmtId="165" fontId="0" fillId="0" borderId="23" xfId="18" applyBorder="1" applyAlignment="1" applyProtection="1">
      <alignment horizontal="center"/>
      <protection/>
    </xf>
    <xf numFmtId="0" fontId="9" fillId="0" borderId="1" xfId="22" applyFont="1" applyBorder="1" applyAlignment="1" applyProtection="1">
      <alignment horizontal="right" vertical="center"/>
      <protection/>
    </xf>
    <xf numFmtId="0" fontId="9" fillId="0" borderId="17" xfId="22" applyFont="1" applyBorder="1" applyAlignment="1" applyProtection="1">
      <alignment horizontal="right" vertical="center"/>
      <protection/>
    </xf>
    <xf numFmtId="0" fontId="9" fillId="0" borderId="17" xfId="22" applyNumberFormat="1" applyFont="1" applyBorder="1" applyAlignment="1" applyProtection="1">
      <alignment horizontal="center" vertical="center"/>
      <protection/>
    </xf>
    <xf numFmtId="49" fontId="5" fillId="0" borderId="17" xfId="22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Untitled1" xfId="20"/>
    <cellStyle name="Untitled2" xfId="21"/>
    <cellStyle name="Excel Built-in Normal" xfId="22"/>
  </cellStyles>
  <dxfs count="3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A49"/>
  <sheetViews>
    <sheetView showGridLines="0" tabSelected="1" zoomScale="69" zoomScaleNormal="69" workbookViewId="0" topLeftCell="W8">
      <selection activeCell="AT20" sqref="AT20"/>
    </sheetView>
  </sheetViews>
  <sheetFormatPr defaultColWidth="8.57421875" defaultRowHeight="12.75"/>
  <cols>
    <col min="1" max="1" width="4.7109375" style="67" customWidth="1"/>
    <col min="2" max="2" width="22.7109375" style="67" customWidth="1"/>
    <col min="3" max="21" width="8.57421875" style="67" hidden="1" customWidth="1"/>
    <col min="22" max="22" width="10.00390625" style="67" customWidth="1"/>
    <col min="23" max="23" width="13.421875" style="67" customWidth="1"/>
    <col min="24" max="24" width="14.421875" style="67" customWidth="1"/>
    <col min="25" max="25" width="11.421875" style="67" customWidth="1"/>
    <col min="26" max="31" width="10.421875" style="67" customWidth="1"/>
    <col min="32" max="32" width="14.7109375" style="67" customWidth="1"/>
    <col min="33" max="33" width="10.421875" style="67" customWidth="1"/>
    <col min="34" max="34" width="11.00390625" style="67" customWidth="1"/>
    <col min="35" max="35" width="10.421875" style="67" customWidth="1"/>
    <col min="36" max="36" width="11.00390625" style="67" customWidth="1"/>
    <col min="37" max="37" width="11.57421875" style="67" customWidth="1"/>
    <col min="38" max="38" width="10.7109375" style="67" customWidth="1"/>
    <col min="39" max="44" width="9.421875" style="67" customWidth="1"/>
    <col min="45" max="45" width="18.28125" style="67" customWidth="1"/>
    <col min="46" max="50" width="10.140625" style="67" customWidth="1"/>
    <col min="51" max="51" width="11.421875" style="67" customWidth="1"/>
    <col min="52" max="52" width="21.421875" style="67" customWidth="1"/>
    <col min="53" max="16384" width="8.57421875" style="67" customWidth="1"/>
  </cols>
  <sheetData>
    <row r="2" spans="3:22" s="59" customFormat="1" ht="20.25">
      <c r="C2" s="59" t="s">
        <v>0</v>
      </c>
      <c r="V2" s="59" t="s">
        <v>1</v>
      </c>
    </row>
    <row r="4" spans="3:45" s="56" customFormat="1" ht="18">
      <c r="C4" s="55" t="s">
        <v>2</v>
      </c>
      <c r="R4" s="60"/>
      <c r="S4" s="60"/>
      <c r="T4" s="60"/>
      <c r="V4" s="55" t="s">
        <v>99</v>
      </c>
      <c r="W4" s="55"/>
      <c r="AP4" s="60"/>
      <c r="AQ4" s="60"/>
      <c r="AR4" s="60"/>
      <c r="AS4" s="60"/>
    </row>
    <row r="5" spans="1:45" s="62" customFormat="1" ht="13.5" thickBot="1">
      <c r="A5" s="61"/>
      <c r="R5" s="61"/>
      <c r="S5" s="61"/>
      <c r="T5" s="61"/>
      <c r="AP5" s="61"/>
      <c r="AQ5" s="61"/>
      <c r="AR5" s="61"/>
      <c r="AS5" s="61"/>
    </row>
    <row r="6" spans="1:52" s="63" customFormat="1" ht="18" customHeight="1">
      <c r="A6" s="107" t="s">
        <v>3</v>
      </c>
      <c r="B6" s="105" t="s">
        <v>4</v>
      </c>
      <c r="C6" s="105" t="s">
        <v>5</v>
      </c>
      <c r="D6" s="105" t="s">
        <v>6</v>
      </c>
      <c r="E6" s="105" t="s">
        <v>7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 t="s">
        <v>8</v>
      </c>
      <c r="R6" s="105" t="s">
        <v>9</v>
      </c>
      <c r="S6" s="105"/>
      <c r="T6" s="105"/>
      <c r="U6" s="105" t="s">
        <v>10</v>
      </c>
      <c r="V6" s="105" t="s">
        <v>11</v>
      </c>
      <c r="W6" s="105" t="s">
        <v>12</v>
      </c>
      <c r="X6" s="105" t="s">
        <v>6</v>
      </c>
      <c r="Y6" s="105" t="s">
        <v>13</v>
      </c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 t="s">
        <v>8</v>
      </c>
      <c r="AM6" s="105" t="s">
        <v>9</v>
      </c>
      <c r="AN6" s="105"/>
      <c r="AO6" s="105"/>
      <c r="AP6" s="105" t="s">
        <v>14</v>
      </c>
      <c r="AQ6" s="105"/>
      <c r="AR6" s="105"/>
      <c r="AS6" s="105" t="s">
        <v>15</v>
      </c>
      <c r="AT6" s="105" t="s">
        <v>16</v>
      </c>
      <c r="AU6" s="105"/>
      <c r="AV6" s="105"/>
      <c r="AW6" s="105"/>
      <c r="AX6" s="105"/>
      <c r="AY6" s="105"/>
      <c r="AZ6" s="109" t="s">
        <v>17</v>
      </c>
    </row>
    <row r="7" spans="1:52" s="64" customFormat="1" ht="52.5" customHeight="1" thickBot="1">
      <c r="A7" s="108"/>
      <c r="B7" s="106"/>
      <c r="C7" s="106"/>
      <c r="D7" s="106"/>
      <c r="E7" s="79" t="s">
        <v>18</v>
      </c>
      <c r="F7" s="79" t="s">
        <v>19</v>
      </c>
      <c r="G7" s="79" t="s">
        <v>20</v>
      </c>
      <c r="H7" s="79" t="s">
        <v>21</v>
      </c>
      <c r="I7" s="79" t="s">
        <v>22</v>
      </c>
      <c r="J7" s="79" t="s">
        <v>23</v>
      </c>
      <c r="K7" s="79" t="s">
        <v>24</v>
      </c>
      <c r="L7" s="79" t="s">
        <v>25</v>
      </c>
      <c r="M7" s="79" t="s">
        <v>26</v>
      </c>
      <c r="N7" s="79" t="s">
        <v>27</v>
      </c>
      <c r="O7" s="79" t="s">
        <v>28</v>
      </c>
      <c r="P7" s="79" t="s">
        <v>29</v>
      </c>
      <c r="Q7" s="106"/>
      <c r="R7" s="80" t="s">
        <v>30</v>
      </c>
      <c r="S7" s="80" t="s">
        <v>31</v>
      </c>
      <c r="T7" s="80" t="s">
        <v>32</v>
      </c>
      <c r="U7" s="106"/>
      <c r="V7" s="106"/>
      <c r="W7" s="106"/>
      <c r="X7" s="106"/>
      <c r="Y7" s="79" t="s">
        <v>18</v>
      </c>
      <c r="Z7" s="79" t="s">
        <v>33</v>
      </c>
      <c r="AA7" s="79" t="s">
        <v>20</v>
      </c>
      <c r="AB7" s="79" t="s">
        <v>21</v>
      </c>
      <c r="AC7" s="79" t="s">
        <v>22</v>
      </c>
      <c r="AD7" s="79" t="s">
        <v>23</v>
      </c>
      <c r="AE7" s="79" t="s">
        <v>24</v>
      </c>
      <c r="AF7" s="79" t="s">
        <v>34</v>
      </c>
      <c r="AG7" s="79" t="s">
        <v>35</v>
      </c>
      <c r="AH7" s="79" t="s">
        <v>26</v>
      </c>
      <c r="AI7" s="79" t="s">
        <v>27</v>
      </c>
      <c r="AJ7" s="79" t="s">
        <v>36</v>
      </c>
      <c r="AK7" s="79" t="s">
        <v>37</v>
      </c>
      <c r="AL7" s="106"/>
      <c r="AM7" s="80" t="s">
        <v>38</v>
      </c>
      <c r="AN7" s="80" t="s">
        <v>31</v>
      </c>
      <c r="AO7" s="80" t="s">
        <v>32</v>
      </c>
      <c r="AP7" s="80" t="s">
        <v>30</v>
      </c>
      <c r="AQ7" s="80" t="s">
        <v>31</v>
      </c>
      <c r="AR7" s="80" t="s">
        <v>32</v>
      </c>
      <c r="AS7" s="106"/>
      <c r="AT7" s="79" t="s">
        <v>20</v>
      </c>
      <c r="AU7" s="79" t="s">
        <v>21</v>
      </c>
      <c r="AV7" s="79" t="s">
        <v>22</v>
      </c>
      <c r="AW7" s="79" t="s">
        <v>23</v>
      </c>
      <c r="AX7" s="79" t="s">
        <v>24</v>
      </c>
      <c r="AY7" s="79" t="s">
        <v>39</v>
      </c>
      <c r="AZ7" s="110"/>
    </row>
    <row r="8" spans="1:52" s="65" customFormat="1" ht="26.25" customHeight="1" thickBot="1">
      <c r="A8" s="81" t="s">
        <v>40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3"/>
    </row>
    <row r="9" spans="1:52" s="62" customFormat="1" ht="12" customHeight="1" thickBot="1">
      <c r="A9" s="17"/>
      <c r="B9" s="3" t="s">
        <v>87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0"/>
      <c r="S9" s="2"/>
      <c r="T9" s="2"/>
      <c r="U9" s="3"/>
      <c r="V9" s="12" t="s">
        <v>102</v>
      </c>
      <c r="W9" s="2" t="s">
        <v>93</v>
      </c>
      <c r="X9" s="3" t="s">
        <v>95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123</v>
      </c>
      <c r="AL9" s="12" t="s">
        <v>97</v>
      </c>
      <c r="AM9" s="92">
        <v>30000</v>
      </c>
      <c r="AN9" s="4"/>
      <c r="AO9" s="4"/>
      <c r="AP9" s="8">
        <v>28392.86</v>
      </c>
      <c r="AQ9" s="4"/>
      <c r="AR9" s="4"/>
      <c r="AS9" s="2"/>
      <c r="AT9" s="3"/>
      <c r="AU9" s="3"/>
      <c r="AV9" s="3"/>
      <c r="AW9" s="3"/>
      <c r="AX9" s="3"/>
      <c r="AY9" s="3"/>
      <c r="AZ9" s="18"/>
    </row>
    <row r="10" spans="1:52" s="62" customFormat="1" ht="12" customHeight="1" thickBot="1">
      <c r="A10" s="84"/>
      <c r="B10" s="85" t="s">
        <v>89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  <c r="S10" s="87"/>
      <c r="T10" s="87"/>
      <c r="U10" s="85"/>
      <c r="V10" s="12" t="s">
        <v>102</v>
      </c>
      <c r="W10" s="87" t="s">
        <v>93</v>
      </c>
      <c r="X10" s="3" t="s">
        <v>95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 t="s">
        <v>114</v>
      </c>
      <c r="AL10" s="12" t="s">
        <v>97</v>
      </c>
      <c r="AM10" s="93">
        <v>36000</v>
      </c>
      <c r="AN10" s="88"/>
      <c r="AO10" s="88"/>
      <c r="AP10" s="93">
        <v>35970</v>
      </c>
      <c r="AQ10" s="88"/>
      <c r="AR10" s="88"/>
      <c r="AS10" s="87"/>
      <c r="AT10" s="85"/>
      <c r="AU10" s="85"/>
      <c r="AV10" s="85"/>
      <c r="AW10" s="85"/>
      <c r="AX10" s="85"/>
      <c r="AY10" s="85"/>
      <c r="AZ10" s="89"/>
    </row>
    <row r="11" spans="1:52" s="62" customFormat="1" ht="13.5" thickBot="1">
      <c r="A11" s="17"/>
      <c r="B11" s="3" t="s">
        <v>79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  <c r="S11" s="2"/>
      <c r="T11" s="2"/>
      <c r="U11" s="3"/>
      <c r="V11" s="12" t="s">
        <v>102</v>
      </c>
      <c r="W11" s="2" t="s">
        <v>93</v>
      </c>
      <c r="X11" s="3" t="s">
        <v>95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2" t="s">
        <v>97</v>
      </c>
      <c r="AM11" s="92">
        <v>35000</v>
      </c>
      <c r="AN11" s="4"/>
      <c r="AO11" s="4"/>
      <c r="AP11" s="2">
        <f aca="true" t="shared" si="0" ref="AP11">AQ11+AR11</f>
        <v>0</v>
      </c>
      <c r="AQ11" s="4"/>
      <c r="AR11" s="4"/>
      <c r="AS11" s="2"/>
      <c r="AT11" s="3"/>
      <c r="AU11" s="3"/>
      <c r="AV11" s="3"/>
      <c r="AW11" s="3"/>
      <c r="AX11" s="3"/>
      <c r="AY11" s="3"/>
      <c r="AZ11" s="18"/>
    </row>
    <row r="12" spans="1:52" s="62" customFormat="1" ht="13.5" thickBot="1">
      <c r="A12" s="17"/>
      <c r="B12" s="3" t="s">
        <v>80</v>
      </c>
      <c r="C12" s="2"/>
      <c r="D12" s="2"/>
      <c r="E12" s="5"/>
      <c r="F12" s="5"/>
      <c r="G12" s="5"/>
      <c r="H12" s="5"/>
      <c r="I12" s="5"/>
      <c r="J12" s="5"/>
      <c r="K12" s="5"/>
      <c r="L12" s="5"/>
      <c r="M12" s="2"/>
      <c r="N12" s="2"/>
      <c r="O12" s="5"/>
      <c r="P12" s="2"/>
      <c r="Q12" s="2"/>
      <c r="R12" s="6"/>
      <c r="S12" s="6"/>
      <c r="T12" s="7"/>
      <c r="U12" s="3"/>
      <c r="V12" s="12" t="s">
        <v>102</v>
      </c>
      <c r="W12" s="2" t="s">
        <v>93</v>
      </c>
      <c r="X12" s="3" t="s">
        <v>95</v>
      </c>
      <c r="Y12" s="5"/>
      <c r="Z12" s="5"/>
      <c r="AA12" s="5"/>
      <c r="AB12" s="5"/>
      <c r="AC12" s="5"/>
      <c r="AD12" s="5"/>
      <c r="AE12" s="5"/>
      <c r="AF12" s="5"/>
      <c r="AG12" s="5"/>
      <c r="AH12" s="2"/>
      <c r="AI12" s="2"/>
      <c r="AJ12" s="5"/>
      <c r="AK12" s="5" t="s">
        <v>115</v>
      </c>
      <c r="AL12" s="12" t="s">
        <v>97</v>
      </c>
      <c r="AM12" s="92">
        <v>45000</v>
      </c>
      <c r="AN12" s="8"/>
      <c r="AO12" s="8"/>
      <c r="AP12" s="8">
        <v>42589.29</v>
      </c>
      <c r="AQ12" s="8"/>
      <c r="AR12" s="8"/>
      <c r="AS12" s="7"/>
      <c r="AT12" s="2"/>
      <c r="AU12" s="2"/>
      <c r="AV12" s="2"/>
      <c r="AW12" s="2"/>
      <c r="AX12" s="2"/>
      <c r="AY12" s="2"/>
      <c r="AZ12" s="18"/>
    </row>
    <row r="13" spans="1:52" s="62" customFormat="1" ht="13.5" thickBot="1">
      <c r="A13" s="17"/>
      <c r="B13" s="3" t="s">
        <v>81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  <c r="U13" s="3"/>
      <c r="V13" s="12" t="s">
        <v>102</v>
      </c>
      <c r="W13" s="2" t="s">
        <v>93</v>
      </c>
      <c r="X13" s="3" t="s">
        <v>95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 t="s">
        <v>115</v>
      </c>
      <c r="AL13" s="12" t="s">
        <v>97</v>
      </c>
      <c r="AM13" s="92">
        <v>30000</v>
      </c>
      <c r="AN13" s="4"/>
      <c r="AO13" s="4"/>
      <c r="AP13" s="8">
        <v>28392.86</v>
      </c>
      <c r="AQ13" s="4"/>
      <c r="AR13" s="4"/>
      <c r="AS13" s="2"/>
      <c r="AT13" s="3"/>
      <c r="AU13" s="3"/>
      <c r="AV13" s="3"/>
      <c r="AW13" s="3"/>
      <c r="AX13" s="3"/>
      <c r="AY13" s="3"/>
      <c r="AZ13" s="18"/>
    </row>
    <row r="14" spans="1:52" s="62" customFormat="1" ht="13.5" thickBot="1">
      <c r="A14" s="17"/>
      <c r="B14" s="3" t="s">
        <v>82</v>
      </c>
      <c r="C14" s="2"/>
      <c r="D14" s="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"/>
      <c r="R14" s="2"/>
      <c r="S14" s="2"/>
      <c r="T14" s="2"/>
      <c r="U14" s="9"/>
      <c r="V14" s="12" t="s">
        <v>102</v>
      </c>
      <c r="W14" s="2" t="s">
        <v>93</v>
      </c>
      <c r="X14" s="3" t="s">
        <v>95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 t="s">
        <v>119</v>
      </c>
      <c r="AL14" s="12" t="s">
        <v>97</v>
      </c>
      <c r="AM14" s="92">
        <v>35000</v>
      </c>
      <c r="AN14" s="8"/>
      <c r="AO14" s="8"/>
      <c r="AP14" s="8">
        <v>30758.93</v>
      </c>
      <c r="AQ14" s="8"/>
      <c r="AR14" s="8"/>
      <c r="AS14" s="9"/>
      <c r="AT14" s="9"/>
      <c r="AU14" s="9"/>
      <c r="AV14" s="9"/>
      <c r="AW14" s="9"/>
      <c r="AX14" s="9"/>
      <c r="AY14" s="9"/>
      <c r="AZ14" s="18"/>
    </row>
    <row r="15" spans="1:52" s="62" customFormat="1" ht="13.5" thickBot="1">
      <c r="A15" s="17"/>
      <c r="B15" s="90" t="s">
        <v>83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3"/>
      <c r="V15" s="12" t="s">
        <v>102</v>
      </c>
      <c r="W15" s="2" t="s">
        <v>93</v>
      </c>
      <c r="X15" s="3" t="s">
        <v>95</v>
      </c>
      <c r="Y15" s="3"/>
      <c r="Z15" s="3" t="s">
        <v>105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 t="s">
        <v>115</v>
      </c>
      <c r="AL15" s="12" t="s">
        <v>97</v>
      </c>
      <c r="AM15" s="92">
        <v>60000</v>
      </c>
      <c r="AN15" s="4"/>
      <c r="AO15" s="4"/>
      <c r="AP15" s="8">
        <v>56785.71</v>
      </c>
      <c r="AQ15" s="4"/>
      <c r="AR15" s="4"/>
      <c r="AS15" s="2"/>
      <c r="AT15" s="3"/>
      <c r="AU15" s="3"/>
      <c r="AV15" s="3"/>
      <c r="AW15" s="3"/>
      <c r="AX15" s="3"/>
      <c r="AY15" s="3"/>
      <c r="AZ15" s="18"/>
    </row>
    <row r="16" spans="1:52" s="62" customFormat="1" ht="13.5" thickBot="1">
      <c r="A16" s="17"/>
      <c r="B16" s="9" t="s">
        <v>84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3"/>
      <c r="V16" s="12" t="s">
        <v>102</v>
      </c>
      <c r="W16" s="2" t="s">
        <v>93</v>
      </c>
      <c r="X16" s="3" t="s">
        <v>95</v>
      </c>
      <c r="Y16" s="3"/>
      <c r="Z16" s="3" t="s">
        <v>105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 t="s">
        <v>115</v>
      </c>
      <c r="AL16" s="12" t="s">
        <v>97</v>
      </c>
      <c r="AM16" s="92">
        <v>60000</v>
      </c>
      <c r="AN16" s="4"/>
      <c r="AO16" s="4"/>
      <c r="AP16" s="8">
        <v>56785.71</v>
      </c>
      <c r="AQ16" s="4"/>
      <c r="AR16" s="4"/>
      <c r="AS16" s="2"/>
      <c r="AT16" s="3"/>
      <c r="AU16" s="3"/>
      <c r="AV16" s="3"/>
      <c r="AW16" s="3"/>
      <c r="AX16" s="3"/>
      <c r="AY16" s="3"/>
      <c r="AZ16" s="18"/>
    </row>
    <row r="17" spans="1:52" s="62" customFormat="1" ht="13.5" thickBot="1">
      <c r="A17" s="17"/>
      <c r="B17" s="3" t="s">
        <v>85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  <c r="U17" s="3"/>
      <c r="V17" s="12" t="s">
        <v>102</v>
      </c>
      <c r="W17" s="2" t="s">
        <v>93</v>
      </c>
      <c r="X17" s="3" t="s">
        <v>95</v>
      </c>
      <c r="Y17" s="3"/>
      <c r="Z17" s="3" t="s">
        <v>105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 t="s">
        <v>117</v>
      </c>
      <c r="AL17" s="12" t="s">
        <v>97</v>
      </c>
      <c r="AM17" s="92">
        <v>75000</v>
      </c>
      <c r="AO17" s="4"/>
      <c r="AP17" s="4">
        <v>62464.29</v>
      </c>
      <c r="AQ17" s="4"/>
      <c r="AR17" s="4"/>
      <c r="AS17" s="2"/>
      <c r="AT17" s="3"/>
      <c r="AU17" s="3"/>
      <c r="AV17" s="3"/>
      <c r="AW17" s="3"/>
      <c r="AX17" s="3"/>
      <c r="AY17" s="3"/>
      <c r="AZ17" s="18"/>
    </row>
    <row r="18" spans="1:52" s="62" customFormat="1" ht="13.5" thickBot="1">
      <c r="A18" s="17"/>
      <c r="B18" s="3" t="s">
        <v>86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0"/>
      <c r="S18" s="2"/>
      <c r="T18" s="2"/>
      <c r="U18" s="3"/>
      <c r="V18" s="12" t="s">
        <v>102</v>
      </c>
      <c r="W18" s="2" t="s">
        <v>93</v>
      </c>
      <c r="X18" s="3" t="s">
        <v>95</v>
      </c>
      <c r="Y18" s="3"/>
      <c r="Z18" s="3" t="s">
        <v>105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 t="s">
        <v>115</v>
      </c>
      <c r="AL18" s="12" t="s">
        <v>97</v>
      </c>
      <c r="AM18" s="92">
        <v>120000</v>
      </c>
      <c r="AN18" s="4"/>
      <c r="AO18" s="4"/>
      <c r="AP18" s="92">
        <v>106000</v>
      </c>
      <c r="AQ18" s="4"/>
      <c r="AR18" s="4"/>
      <c r="AS18" s="2"/>
      <c r="AT18" s="3"/>
      <c r="AU18" s="3"/>
      <c r="AV18" s="3"/>
      <c r="AW18" s="3"/>
      <c r="AX18" s="3"/>
      <c r="AY18" s="3"/>
      <c r="AZ18" s="18"/>
    </row>
    <row r="19" spans="1:52" s="62" customFormat="1" ht="12.6" customHeight="1" thickBot="1">
      <c r="A19" s="84"/>
      <c r="B19" s="85" t="s">
        <v>88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87"/>
      <c r="T19" s="87"/>
      <c r="U19" s="85"/>
      <c r="V19" s="12" t="s">
        <v>102</v>
      </c>
      <c r="W19" s="87" t="s">
        <v>93</v>
      </c>
      <c r="X19" s="3" t="s">
        <v>95</v>
      </c>
      <c r="Y19" s="85"/>
      <c r="Z19" s="85" t="s">
        <v>107</v>
      </c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 t="s">
        <v>116</v>
      </c>
      <c r="AL19" s="12" t="s">
        <v>97</v>
      </c>
      <c r="AM19" s="93">
        <v>75000</v>
      </c>
      <c r="AN19" s="88"/>
      <c r="AO19" s="88"/>
      <c r="AP19" s="94">
        <v>70982.14</v>
      </c>
      <c r="AQ19" s="88"/>
      <c r="AR19" s="88"/>
      <c r="AS19" s="87"/>
      <c r="AT19" s="85"/>
      <c r="AU19" s="85"/>
      <c r="AV19" s="85"/>
      <c r="AW19" s="85"/>
      <c r="AX19" s="85"/>
      <c r="AY19" s="85"/>
      <c r="AZ19" s="89"/>
    </row>
    <row r="20" spans="1:52" s="62" customFormat="1" ht="13.5" thickBot="1">
      <c r="A20" s="11"/>
      <c r="B20" s="12" t="s">
        <v>103</v>
      </c>
      <c r="C20" s="12"/>
      <c r="D20" s="12"/>
      <c r="E20" s="12"/>
      <c r="F20" s="12"/>
      <c r="G20" s="12"/>
      <c r="H20" s="12"/>
      <c r="I20" s="12"/>
      <c r="J20" s="13"/>
      <c r="K20" s="12"/>
      <c r="L20" s="12"/>
      <c r="M20" s="12"/>
      <c r="N20" s="12"/>
      <c r="O20" s="12"/>
      <c r="P20" s="12"/>
      <c r="Q20" s="12"/>
      <c r="R20" s="14"/>
      <c r="S20" s="14"/>
      <c r="T20" s="14"/>
      <c r="U20" s="12"/>
      <c r="V20" s="12" t="s">
        <v>102</v>
      </c>
      <c r="W20" s="14" t="s">
        <v>93</v>
      </c>
      <c r="X20" s="12" t="s">
        <v>95</v>
      </c>
      <c r="Y20" s="12"/>
      <c r="Z20" s="12" t="s">
        <v>104</v>
      </c>
      <c r="AA20" s="12"/>
      <c r="AB20" s="12"/>
      <c r="AC20" s="12"/>
      <c r="AD20" s="12"/>
      <c r="AE20" s="13"/>
      <c r="AF20" s="13"/>
      <c r="AG20" s="12"/>
      <c r="AH20" s="12"/>
      <c r="AI20" s="12"/>
      <c r="AJ20" s="12"/>
      <c r="AK20" s="12" t="s">
        <v>118</v>
      </c>
      <c r="AL20" s="12" t="s">
        <v>97</v>
      </c>
      <c r="AM20" s="91">
        <v>450000</v>
      </c>
      <c r="AN20" s="15"/>
      <c r="AO20" s="15"/>
      <c r="AP20" s="91">
        <v>449950</v>
      </c>
      <c r="AQ20" s="15"/>
      <c r="AR20" s="15"/>
      <c r="AS20" s="14"/>
      <c r="AT20" s="12"/>
      <c r="AU20" s="12"/>
      <c r="AV20" s="12"/>
      <c r="AW20" s="12"/>
      <c r="AX20" s="12"/>
      <c r="AY20" s="12"/>
      <c r="AZ20" s="16"/>
    </row>
    <row r="21" spans="1:52" s="62" customFormat="1" ht="12" customHeight="1" thickBot="1">
      <c r="A21" s="84"/>
      <c r="B21" s="85" t="s">
        <v>90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  <c r="S21" s="87"/>
      <c r="T21" s="87"/>
      <c r="U21" s="85"/>
      <c r="V21" s="12" t="s">
        <v>102</v>
      </c>
      <c r="W21" s="87" t="s">
        <v>93</v>
      </c>
      <c r="X21" s="3" t="s">
        <v>95</v>
      </c>
      <c r="Y21" s="85"/>
      <c r="Z21" s="85" t="s">
        <v>106</v>
      </c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 t="s">
        <v>115</v>
      </c>
      <c r="AL21" s="12" t="s">
        <v>97</v>
      </c>
      <c r="AM21" s="93">
        <v>190000</v>
      </c>
      <c r="AN21" s="88"/>
      <c r="AO21" s="88"/>
      <c r="AP21" s="94">
        <v>179442.86</v>
      </c>
      <c r="AQ21" s="88"/>
      <c r="AR21" s="88"/>
      <c r="AS21" s="87"/>
      <c r="AT21" s="85"/>
      <c r="AU21" s="85"/>
      <c r="AV21" s="85"/>
      <c r="AW21" s="85"/>
      <c r="AX21" s="85"/>
      <c r="AY21" s="85"/>
      <c r="AZ21" s="89"/>
    </row>
    <row r="22" spans="1:52" s="62" customFormat="1" ht="12" customHeight="1" thickBot="1">
      <c r="A22" s="84"/>
      <c r="B22" s="85" t="s">
        <v>91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87"/>
      <c r="T22" s="87"/>
      <c r="U22" s="85"/>
      <c r="V22" s="12" t="s">
        <v>102</v>
      </c>
      <c r="W22" s="87" t="s">
        <v>93</v>
      </c>
      <c r="X22" s="3" t="s">
        <v>95</v>
      </c>
      <c r="Y22" s="85"/>
      <c r="Z22" s="85" t="s">
        <v>107</v>
      </c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 t="s">
        <v>114</v>
      </c>
      <c r="AL22" s="12" t="s">
        <v>97</v>
      </c>
      <c r="AM22" s="93">
        <v>300000</v>
      </c>
      <c r="AN22" s="88"/>
      <c r="AO22" s="88"/>
      <c r="AP22" s="94">
        <v>283928.57</v>
      </c>
      <c r="AQ22" s="88"/>
      <c r="AR22" s="88"/>
      <c r="AS22" s="87"/>
      <c r="AT22" s="85"/>
      <c r="AU22" s="85"/>
      <c r="AV22" s="85"/>
      <c r="AW22" s="85"/>
      <c r="AX22" s="85"/>
      <c r="AY22" s="85"/>
      <c r="AZ22" s="89"/>
    </row>
    <row r="23" spans="1:52" s="62" customFormat="1" ht="12" customHeight="1" thickBot="1">
      <c r="A23" s="84"/>
      <c r="B23" s="85" t="s">
        <v>92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87"/>
      <c r="T23" s="87"/>
      <c r="U23" s="85"/>
      <c r="V23" s="12" t="s">
        <v>102</v>
      </c>
      <c r="W23" s="87" t="s">
        <v>93</v>
      </c>
      <c r="X23" s="3" t="s">
        <v>95</v>
      </c>
      <c r="Y23" s="85"/>
      <c r="Z23" s="85" t="s">
        <v>105</v>
      </c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 t="s">
        <v>118</v>
      </c>
      <c r="AL23" s="12" t="s">
        <v>97</v>
      </c>
      <c r="AM23" s="93">
        <v>300000</v>
      </c>
      <c r="AN23" s="88"/>
      <c r="AO23" s="88"/>
      <c r="AP23" s="92">
        <v>283815</v>
      </c>
      <c r="AQ23" s="88"/>
      <c r="AR23" s="88"/>
      <c r="AS23" s="87"/>
      <c r="AT23" s="85"/>
      <c r="AU23" s="85"/>
      <c r="AV23" s="85"/>
      <c r="AW23" s="85"/>
      <c r="AX23" s="85"/>
      <c r="AY23" s="85"/>
      <c r="AZ23" s="89"/>
    </row>
    <row r="24" spans="1:52" s="62" customFormat="1" ht="12" customHeight="1" thickBot="1">
      <c r="A24" s="84"/>
      <c r="B24" s="85" t="s">
        <v>108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7"/>
      <c r="U24" s="85"/>
      <c r="V24" s="101" t="s">
        <v>109</v>
      </c>
      <c r="W24" s="87" t="s">
        <v>93</v>
      </c>
      <c r="X24" s="85" t="s">
        <v>95</v>
      </c>
      <c r="Y24" s="85"/>
      <c r="Z24" s="85" t="s">
        <v>110</v>
      </c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 t="s">
        <v>129</v>
      </c>
      <c r="AL24" s="12" t="s">
        <v>97</v>
      </c>
      <c r="AM24" s="93">
        <v>60000</v>
      </c>
      <c r="AN24" s="88"/>
      <c r="AO24" s="88"/>
      <c r="AP24" s="93">
        <v>58800</v>
      </c>
      <c r="AQ24" s="88"/>
      <c r="AR24" s="88"/>
      <c r="AS24" s="87"/>
      <c r="AT24" s="85"/>
      <c r="AU24" s="85"/>
      <c r="AV24" s="85"/>
      <c r="AW24" s="85"/>
      <c r="AX24" s="85"/>
      <c r="AY24" s="85"/>
      <c r="AZ24" s="89"/>
    </row>
    <row r="25" spans="1:52" s="62" customFormat="1" ht="12" customHeight="1">
      <c r="A25" s="84"/>
      <c r="B25" s="85" t="s">
        <v>98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7"/>
      <c r="T25" s="87"/>
      <c r="U25" s="85"/>
      <c r="V25" s="12" t="s">
        <v>102</v>
      </c>
      <c r="W25" s="87" t="s">
        <v>93</v>
      </c>
      <c r="X25" s="3" t="s">
        <v>95</v>
      </c>
      <c r="Y25" s="85"/>
      <c r="Z25" s="85" t="s">
        <v>113</v>
      </c>
      <c r="AA25" s="85"/>
      <c r="AB25" s="85"/>
      <c r="AC25" s="85"/>
      <c r="AD25" s="85"/>
      <c r="AE25" s="85"/>
      <c r="AF25" s="85"/>
      <c r="AG25" s="85"/>
      <c r="AH25" s="85"/>
      <c r="AI25" s="85"/>
      <c r="AJ25" s="85" t="s">
        <v>119</v>
      </c>
      <c r="AK25" s="85" t="s">
        <v>119</v>
      </c>
      <c r="AL25" s="12" t="s">
        <v>97</v>
      </c>
      <c r="AM25" s="93">
        <v>150000</v>
      </c>
      <c r="AN25" s="10"/>
      <c r="AO25" s="88"/>
      <c r="AP25" s="93">
        <v>126405</v>
      </c>
      <c r="AQ25" s="88"/>
      <c r="AR25" s="88"/>
      <c r="AS25" s="87"/>
      <c r="AT25" s="85"/>
      <c r="AU25" s="85"/>
      <c r="AV25" s="85"/>
      <c r="AW25" s="85"/>
      <c r="AX25" s="85"/>
      <c r="AY25" s="85"/>
      <c r="AZ25" s="89"/>
    </row>
    <row r="26" spans="1:52" s="62" customFormat="1" ht="12" customHeight="1">
      <c r="A26" s="84"/>
      <c r="B26" s="85" t="s">
        <v>127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7"/>
      <c r="T26" s="87"/>
      <c r="U26" s="85"/>
      <c r="V26" s="95" t="s">
        <v>102</v>
      </c>
      <c r="W26" s="87" t="s">
        <v>93</v>
      </c>
      <c r="X26" s="85" t="s">
        <v>95</v>
      </c>
      <c r="Y26" s="85"/>
      <c r="Z26" s="85" t="s">
        <v>125</v>
      </c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 t="s">
        <v>126</v>
      </c>
      <c r="AL26" s="3" t="s">
        <v>97</v>
      </c>
      <c r="AM26" s="93">
        <v>780000</v>
      </c>
      <c r="AN26" s="86"/>
      <c r="AO26" s="88"/>
      <c r="AP26" s="93">
        <v>780000</v>
      </c>
      <c r="AQ26" s="88"/>
      <c r="AR26" s="88"/>
      <c r="AS26" s="87"/>
      <c r="AT26" s="85"/>
      <c r="AU26" s="85"/>
      <c r="AV26" s="85"/>
      <c r="AW26" s="85"/>
      <c r="AX26" s="85"/>
      <c r="AY26" s="85"/>
      <c r="AZ26" s="89"/>
    </row>
    <row r="27" spans="1:52" s="62" customFormat="1" ht="12" customHeight="1" thickBot="1">
      <c r="A27" s="84"/>
      <c r="B27" s="85" t="s">
        <v>124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  <c r="S27" s="87"/>
      <c r="T27" s="87"/>
      <c r="U27" s="85"/>
      <c r="V27" s="85" t="s">
        <v>102</v>
      </c>
      <c r="W27" s="87" t="s">
        <v>93</v>
      </c>
      <c r="X27" s="85" t="s">
        <v>95</v>
      </c>
      <c r="Y27" s="85"/>
      <c r="Z27" s="85" t="s">
        <v>125</v>
      </c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 t="s">
        <v>126</v>
      </c>
      <c r="AL27" s="3" t="s">
        <v>97</v>
      </c>
      <c r="AM27" s="93">
        <v>660000</v>
      </c>
      <c r="AN27" s="86"/>
      <c r="AO27" s="88"/>
      <c r="AP27" s="93">
        <v>660000</v>
      </c>
      <c r="AQ27" s="88"/>
      <c r="AR27" s="88"/>
      <c r="AS27" s="87"/>
      <c r="AT27" s="85"/>
      <c r="AU27" s="85"/>
      <c r="AV27" s="85"/>
      <c r="AW27" s="85"/>
      <c r="AX27" s="85"/>
      <c r="AY27" s="85"/>
      <c r="AZ27" s="89"/>
    </row>
    <row r="28" spans="1:52" s="62" customFormat="1" ht="12" customHeight="1" thickBot="1">
      <c r="A28" s="84"/>
      <c r="B28" s="85" t="s">
        <v>100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/>
      <c r="S28" s="87"/>
      <c r="T28" s="87"/>
      <c r="U28" s="85"/>
      <c r="V28" s="12" t="s">
        <v>102</v>
      </c>
      <c r="W28" s="87" t="s">
        <v>93</v>
      </c>
      <c r="X28" s="85" t="s">
        <v>95</v>
      </c>
      <c r="Y28" s="85"/>
      <c r="Z28" s="85" t="s">
        <v>111</v>
      </c>
      <c r="AA28" s="85" t="s">
        <v>143</v>
      </c>
      <c r="AB28" s="85" t="s">
        <v>140</v>
      </c>
      <c r="AC28" s="85" t="s">
        <v>140</v>
      </c>
      <c r="AD28" s="85" t="s">
        <v>141</v>
      </c>
      <c r="AE28" s="85"/>
      <c r="AF28" s="85"/>
      <c r="AG28" s="85"/>
      <c r="AH28" s="85"/>
      <c r="AI28" s="85"/>
      <c r="AJ28" s="85"/>
      <c r="AK28" s="85"/>
      <c r="AL28" s="3" t="s">
        <v>145</v>
      </c>
      <c r="AM28" s="93">
        <v>814320</v>
      </c>
      <c r="AN28" s="86"/>
      <c r="AO28" s="88"/>
      <c r="AP28" s="93">
        <v>721191.6</v>
      </c>
      <c r="AQ28" s="88"/>
      <c r="AR28" s="88"/>
      <c r="AS28" s="87"/>
      <c r="AT28" s="85"/>
      <c r="AU28" s="85"/>
      <c r="AV28" s="85"/>
      <c r="AW28" s="85"/>
      <c r="AX28" s="85"/>
      <c r="AY28" s="85"/>
      <c r="AZ28" s="89"/>
    </row>
    <row r="29" spans="1:52" s="62" customFormat="1" ht="12" customHeight="1" thickBot="1">
      <c r="A29" s="84"/>
      <c r="B29" s="85" t="s">
        <v>101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  <c r="S29" s="87"/>
      <c r="T29" s="87"/>
      <c r="U29" s="85"/>
      <c r="V29" s="12" t="s">
        <v>102</v>
      </c>
      <c r="W29" s="87" t="s">
        <v>93</v>
      </c>
      <c r="X29" s="85" t="s">
        <v>95</v>
      </c>
      <c r="Y29" s="85"/>
      <c r="Z29" s="85" t="s">
        <v>111</v>
      </c>
      <c r="AA29" s="85" t="s">
        <v>143</v>
      </c>
      <c r="AB29" s="85" t="s">
        <v>140</v>
      </c>
      <c r="AC29" s="85" t="s">
        <v>140</v>
      </c>
      <c r="AD29" s="85" t="s">
        <v>141</v>
      </c>
      <c r="AE29" s="85"/>
      <c r="AF29" s="85"/>
      <c r="AG29" s="85"/>
      <c r="AH29" s="85"/>
      <c r="AI29" s="85"/>
      <c r="AJ29" s="85"/>
      <c r="AK29" s="85"/>
      <c r="AL29" s="3" t="s">
        <v>145</v>
      </c>
      <c r="AM29" s="93">
        <v>864000</v>
      </c>
      <c r="AN29" s="86"/>
      <c r="AO29" s="88"/>
      <c r="AP29" s="93">
        <v>850500</v>
      </c>
      <c r="AQ29" s="88"/>
      <c r="AR29" s="88"/>
      <c r="AS29" s="87"/>
      <c r="AT29" s="85"/>
      <c r="AU29" s="85"/>
      <c r="AV29" s="85"/>
      <c r="AW29" s="85"/>
      <c r="AX29" s="85"/>
      <c r="AY29" s="85"/>
      <c r="AZ29" s="89"/>
    </row>
    <row r="30" spans="1:52" s="62" customFormat="1" ht="12" customHeight="1" thickBot="1">
      <c r="A30" s="84"/>
      <c r="B30" s="85" t="s">
        <v>94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  <c r="S30" s="87"/>
      <c r="T30" s="87"/>
      <c r="U30" s="85"/>
      <c r="V30" s="12" t="s">
        <v>102</v>
      </c>
      <c r="W30" s="87" t="s">
        <v>93</v>
      </c>
      <c r="X30" s="85" t="s">
        <v>96</v>
      </c>
      <c r="Y30" s="85" t="s">
        <v>147</v>
      </c>
      <c r="Z30" s="85" t="s">
        <v>112</v>
      </c>
      <c r="AA30" s="85" t="s">
        <v>144</v>
      </c>
      <c r="AB30" s="85" t="s">
        <v>128</v>
      </c>
      <c r="AC30" s="85" t="s">
        <v>128</v>
      </c>
      <c r="AD30" s="85" t="s">
        <v>128</v>
      </c>
      <c r="AE30" s="85" t="s">
        <v>133</v>
      </c>
      <c r="AF30" s="85"/>
      <c r="AG30" s="85" t="s">
        <v>121</v>
      </c>
      <c r="AH30" s="85" t="s">
        <v>134</v>
      </c>
      <c r="AI30" s="85" t="s">
        <v>135</v>
      </c>
      <c r="AJ30" s="85" t="s">
        <v>122</v>
      </c>
      <c r="AK30" s="85" t="s">
        <v>120</v>
      </c>
      <c r="AL30" s="12" t="s">
        <v>97</v>
      </c>
      <c r="AM30" s="93">
        <v>1910000</v>
      </c>
      <c r="AN30" s="10"/>
      <c r="AO30" s="88"/>
      <c r="AP30" s="93">
        <v>1899000</v>
      </c>
      <c r="AQ30" s="88"/>
      <c r="AR30" s="88"/>
      <c r="AS30" s="87">
        <v>1</v>
      </c>
      <c r="AT30" s="85"/>
      <c r="AU30" s="85"/>
      <c r="AV30" s="103" t="s">
        <v>152</v>
      </c>
      <c r="AW30" s="103" t="s">
        <v>153</v>
      </c>
      <c r="AX30" s="104" t="s">
        <v>155</v>
      </c>
      <c r="AY30" s="104" t="s">
        <v>156</v>
      </c>
      <c r="AZ30" s="89"/>
    </row>
    <row r="31" spans="1:52" s="62" customFormat="1" ht="21" thickBot="1">
      <c r="A31" s="19"/>
      <c r="B31" s="100" t="s">
        <v>136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1"/>
      <c r="T31" s="21"/>
      <c r="U31" s="20"/>
      <c r="V31" s="20" t="s">
        <v>137</v>
      </c>
      <c r="W31" s="21" t="s">
        <v>93</v>
      </c>
      <c r="X31" s="20" t="s">
        <v>96</v>
      </c>
      <c r="Y31" s="20" t="s">
        <v>146</v>
      </c>
      <c r="Z31" s="20" t="s">
        <v>138</v>
      </c>
      <c r="AA31" s="20" t="s">
        <v>139</v>
      </c>
      <c r="AB31" s="20" t="s">
        <v>140</v>
      </c>
      <c r="AC31" s="20" t="s">
        <v>140</v>
      </c>
      <c r="AD31" s="20" t="s">
        <v>141</v>
      </c>
      <c r="AE31" s="20" t="s">
        <v>142</v>
      </c>
      <c r="AF31" s="20"/>
      <c r="AG31" s="20" t="s">
        <v>148</v>
      </c>
      <c r="AH31" s="20" t="s">
        <v>149</v>
      </c>
      <c r="AI31" s="20" t="s">
        <v>150</v>
      </c>
      <c r="AJ31" s="20"/>
      <c r="AK31" s="20"/>
      <c r="AL31" s="3" t="s">
        <v>145</v>
      </c>
      <c r="AM31" s="102">
        <v>6979500</v>
      </c>
      <c r="AN31" s="22"/>
      <c r="AO31" s="22"/>
      <c r="AP31" s="102">
        <v>6977000</v>
      </c>
      <c r="AQ31" s="22"/>
      <c r="AR31" s="22"/>
      <c r="AS31" s="21">
        <v>3</v>
      </c>
      <c r="AT31" s="103" t="s">
        <v>151</v>
      </c>
      <c r="AU31" s="20"/>
      <c r="AV31" s="103"/>
      <c r="AW31" s="103"/>
      <c r="AX31" s="103" t="s">
        <v>154</v>
      </c>
      <c r="AY31" s="20"/>
      <c r="AZ31" s="23"/>
    </row>
    <row r="32" spans="1:52" ht="12.75">
      <c r="A32" s="111" t="s">
        <v>41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>
        <f>SUM(AM9:AM31)</f>
        <v>14058820</v>
      </c>
      <c r="AN32" s="113"/>
      <c r="AO32" s="114"/>
      <c r="AP32" s="115"/>
      <c r="AQ32" s="115"/>
      <c r="AR32" s="115"/>
      <c r="AS32" s="66"/>
      <c r="AT32" s="66"/>
      <c r="AU32" s="66"/>
      <c r="AV32" s="66"/>
      <c r="AW32" s="66"/>
      <c r="AX32" s="66"/>
      <c r="AY32" s="66"/>
      <c r="AZ32" s="66"/>
    </row>
    <row r="33" spans="1:52" ht="12.75">
      <c r="A33" s="116" t="s">
        <v>42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117"/>
      <c r="AO33" s="117"/>
      <c r="AP33" s="118">
        <f>SUM(AP9:AP31)</f>
        <v>13789154.82</v>
      </c>
      <c r="AQ33" s="119"/>
      <c r="AR33" s="120"/>
      <c r="AS33" s="66"/>
      <c r="AT33" s="66"/>
      <c r="AU33" s="66"/>
      <c r="AV33" s="66"/>
      <c r="AW33" s="66"/>
      <c r="AX33" s="66"/>
      <c r="AY33" s="66"/>
      <c r="AZ33" s="66"/>
    </row>
    <row r="34" spans="1:52" ht="12.75">
      <c r="A34" s="121" t="s">
        <v>43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18">
        <f>AM32-AP33</f>
        <v>269665.1799999997</v>
      </c>
      <c r="AN34" s="119"/>
      <c r="AO34" s="119"/>
      <c r="AP34" s="119"/>
      <c r="AQ34" s="119"/>
      <c r="AR34" s="120"/>
      <c r="AS34" s="66"/>
      <c r="AT34" s="66"/>
      <c r="AU34" s="66"/>
      <c r="AV34" s="66"/>
      <c r="AW34" s="66"/>
      <c r="AX34" s="66"/>
      <c r="AY34" s="66"/>
      <c r="AZ34" s="66"/>
    </row>
    <row r="35" spans="45:52" ht="13.5" thickBot="1">
      <c r="AS35" s="66"/>
      <c r="AT35" s="66"/>
      <c r="AU35" s="66"/>
      <c r="AV35" s="66"/>
      <c r="AW35" s="66"/>
      <c r="AX35" s="66"/>
      <c r="AY35" s="66"/>
      <c r="AZ35" s="66"/>
    </row>
    <row r="36" spans="1:52" s="65" customFormat="1" ht="26.25" customHeight="1" thickBot="1">
      <c r="A36" s="81" t="s">
        <v>44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3"/>
    </row>
    <row r="37" spans="1:52" s="65" customFormat="1" ht="12.75">
      <c r="A37" s="37"/>
      <c r="B37" s="38"/>
      <c r="C37" s="3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9"/>
      <c r="R37" s="39"/>
      <c r="S37" s="39"/>
      <c r="T37" s="39"/>
      <c r="U37" s="40"/>
      <c r="V37" s="39"/>
      <c r="W37" s="14"/>
      <c r="X37" s="12"/>
      <c r="Y37" s="39"/>
      <c r="Z37" s="41"/>
      <c r="AA37" s="39"/>
      <c r="AB37" s="39"/>
      <c r="AC37" s="41"/>
      <c r="AD37" s="41"/>
      <c r="AE37" s="41"/>
      <c r="AF37" s="41"/>
      <c r="AG37" s="41"/>
      <c r="AH37" s="41"/>
      <c r="AI37" s="41"/>
      <c r="AJ37" s="41"/>
      <c r="AK37" s="41"/>
      <c r="AL37" s="12"/>
      <c r="AM37" s="14">
        <f>AN37+AO37</f>
        <v>0</v>
      </c>
      <c r="AN37" s="42"/>
      <c r="AO37" s="42"/>
      <c r="AP37" s="14"/>
      <c r="AQ37" s="42"/>
      <c r="AR37" s="42"/>
      <c r="AS37" s="39"/>
      <c r="AT37" s="39"/>
      <c r="AU37" s="39"/>
      <c r="AV37" s="39"/>
      <c r="AW37" s="39"/>
      <c r="AX37" s="39"/>
      <c r="AY37" s="39"/>
      <c r="AZ37" s="43"/>
    </row>
    <row r="38" spans="1:52" s="65" customFormat="1" ht="12.75">
      <c r="A38" s="44"/>
      <c r="B38" s="24"/>
      <c r="C38" s="24"/>
      <c r="D38" s="24"/>
      <c r="E38" s="24"/>
      <c r="F38" s="24"/>
      <c r="G38" s="24"/>
      <c r="H38" s="24"/>
      <c r="I38" s="24"/>
      <c r="J38" s="30"/>
      <c r="K38" s="24"/>
      <c r="L38" s="24"/>
      <c r="M38" s="24"/>
      <c r="N38" s="24"/>
      <c r="O38" s="24"/>
      <c r="P38" s="24"/>
      <c r="Q38" s="24"/>
      <c r="R38" s="29"/>
      <c r="S38" s="29"/>
      <c r="T38" s="29"/>
      <c r="U38" s="24"/>
      <c r="V38" s="29"/>
      <c r="W38" s="2"/>
      <c r="X38" s="3"/>
      <c r="Y38" s="29"/>
      <c r="Z38" s="31"/>
      <c r="AA38" s="29"/>
      <c r="AB38" s="29"/>
      <c r="AC38" s="32"/>
      <c r="AD38" s="32"/>
      <c r="AE38" s="31"/>
      <c r="AF38" s="31"/>
      <c r="AG38" s="33"/>
      <c r="AH38" s="32"/>
      <c r="AI38" s="32"/>
      <c r="AJ38" s="32"/>
      <c r="AK38" s="32"/>
      <c r="AL38" s="3"/>
      <c r="AM38" s="2">
        <f>AN38+AO38</f>
        <v>0</v>
      </c>
      <c r="AN38" s="34"/>
      <c r="AO38" s="34"/>
      <c r="AP38" s="2"/>
      <c r="AQ38" s="34"/>
      <c r="AR38" s="34"/>
      <c r="AS38" s="29"/>
      <c r="AT38" s="29"/>
      <c r="AU38" s="29"/>
      <c r="AV38" s="29"/>
      <c r="AW38" s="29"/>
      <c r="AX38" s="29"/>
      <c r="AY38" s="29"/>
      <c r="AZ38" s="45"/>
    </row>
    <row r="39" spans="1:52" s="65" customFormat="1" ht="12.75">
      <c r="A39" s="46"/>
      <c r="B39" s="3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5"/>
      <c r="T39" s="25"/>
      <c r="U39" s="26"/>
      <c r="V39" s="25"/>
      <c r="W39" s="2"/>
      <c r="X39" s="3"/>
      <c r="Y39" s="25"/>
      <c r="Z39" s="27"/>
      <c r="AA39" s="36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3"/>
      <c r="AM39" s="2">
        <f>AN39+AO39</f>
        <v>0</v>
      </c>
      <c r="AN39" s="28"/>
      <c r="AO39" s="28"/>
      <c r="AP39" s="2"/>
      <c r="AQ39" s="28"/>
      <c r="AR39" s="28"/>
      <c r="AS39" s="25"/>
      <c r="AT39" s="25"/>
      <c r="AU39" s="25"/>
      <c r="AV39" s="25"/>
      <c r="AW39" s="25"/>
      <c r="AX39" s="25"/>
      <c r="AY39" s="25"/>
      <c r="AZ39" s="47"/>
    </row>
    <row r="40" spans="1:52" s="65" customFormat="1" ht="13.5" thickBot="1">
      <c r="A40" s="48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  <c r="S40" s="51"/>
      <c r="T40" s="51"/>
      <c r="U40" s="50"/>
      <c r="V40" s="51"/>
      <c r="W40" s="21"/>
      <c r="X40" s="20"/>
      <c r="Y40" s="51"/>
      <c r="Z40" s="52"/>
      <c r="AA40" s="51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20"/>
      <c r="AM40" s="21">
        <f>AN40+AO40</f>
        <v>0</v>
      </c>
      <c r="AN40" s="53"/>
      <c r="AO40" s="53"/>
      <c r="AP40" s="21"/>
      <c r="AQ40" s="53"/>
      <c r="AR40" s="53"/>
      <c r="AS40" s="51"/>
      <c r="AT40" s="51"/>
      <c r="AU40" s="51"/>
      <c r="AV40" s="51"/>
      <c r="AW40" s="51"/>
      <c r="AX40" s="51"/>
      <c r="AY40" s="51"/>
      <c r="AZ40" s="54"/>
    </row>
    <row r="41" spans="1:52" s="65" customFormat="1" ht="12.75">
      <c r="A41" s="122" t="s">
        <v>45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3">
        <f>SUM(AM37:AM40)</f>
        <v>0</v>
      </c>
      <c r="AN41" s="123"/>
      <c r="AO41" s="123"/>
      <c r="AP41" s="124"/>
      <c r="AQ41" s="124"/>
      <c r="AR41" s="124"/>
      <c r="AS41" s="68"/>
      <c r="AT41" s="68"/>
      <c r="AU41" s="68"/>
      <c r="AV41" s="68"/>
      <c r="AW41" s="68"/>
      <c r="AX41" s="68"/>
      <c r="AY41" s="68"/>
      <c r="AZ41" s="68"/>
    </row>
    <row r="46" spans="22:53" ht="15">
      <c r="V46" s="57" t="s">
        <v>46</v>
      </c>
      <c r="W46" s="57"/>
      <c r="X46" s="69"/>
      <c r="Y46" s="69"/>
      <c r="Z46" s="69"/>
      <c r="AA46" s="69"/>
      <c r="AB46" s="69"/>
      <c r="AC46" s="69"/>
      <c r="AD46" s="69"/>
      <c r="AE46" s="69"/>
      <c r="AF46" s="69"/>
      <c r="AG46" s="58" t="s">
        <v>47</v>
      </c>
      <c r="AH46" s="69"/>
      <c r="AI46" s="69"/>
      <c r="AJ46" s="69"/>
      <c r="AK46" s="69"/>
      <c r="AL46" s="69"/>
      <c r="AM46" s="70"/>
      <c r="AN46" s="71"/>
      <c r="AO46" s="71"/>
      <c r="AP46" s="71"/>
      <c r="AQ46" s="70"/>
      <c r="AR46" s="72" t="s">
        <v>48</v>
      </c>
      <c r="AS46" s="73"/>
      <c r="AU46" s="74"/>
      <c r="AV46" s="75"/>
      <c r="AW46" s="75"/>
      <c r="AX46" s="75"/>
      <c r="AY46" s="74"/>
      <c r="AZ46" s="74"/>
      <c r="BA46" s="74"/>
    </row>
    <row r="47" spans="22:53" ht="47.45" customHeight="1">
      <c r="V47" s="57"/>
      <c r="W47" s="57"/>
      <c r="X47" s="57"/>
      <c r="Y47" s="57"/>
      <c r="Z47" s="57"/>
      <c r="AA47" s="57"/>
      <c r="AB47" s="57"/>
      <c r="AC47" s="57"/>
      <c r="AD47" s="57"/>
      <c r="AE47" s="70"/>
      <c r="AF47" s="70"/>
      <c r="AG47" s="75"/>
      <c r="AH47" s="69"/>
      <c r="AI47" s="69"/>
      <c r="AJ47" s="57"/>
      <c r="AK47" s="69"/>
      <c r="AL47" s="69"/>
      <c r="AM47" s="70"/>
      <c r="AN47" s="71"/>
      <c r="AO47" s="71"/>
      <c r="AP47" s="71"/>
      <c r="AQ47" s="70"/>
      <c r="AR47" s="57"/>
      <c r="AS47" s="76"/>
      <c r="AU47" s="77"/>
      <c r="AV47" s="57"/>
      <c r="AW47" s="57"/>
      <c r="AX47" s="57"/>
      <c r="AY47" s="57"/>
      <c r="AZ47" s="57"/>
      <c r="BA47" s="57"/>
    </row>
    <row r="48" spans="22:53" ht="15">
      <c r="V48" s="99" t="s">
        <v>130</v>
      </c>
      <c r="W48" s="98"/>
      <c r="X48" s="57"/>
      <c r="Y48" s="57"/>
      <c r="Z48" s="57"/>
      <c r="AA48" s="57"/>
      <c r="AB48" s="57"/>
      <c r="AC48" s="57"/>
      <c r="AD48" s="57"/>
      <c r="AE48" s="57"/>
      <c r="AF48" s="96"/>
      <c r="AG48" s="97" t="s">
        <v>131</v>
      </c>
      <c r="AH48" s="96"/>
      <c r="AI48" s="69"/>
      <c r="AJ48" s="69"/>
      <c r="AK48" s="69"/>
      <c r="AL48" s="69"/>
      <c r="AM48" s="70"/>
      <c r="AN48" s="71"/>
      <c r="AO48" s="71"/>
      <c r="AP48" s="71"/>
      <c r="AQ48" s="70"/>
      <c r="AR48" s="57" t="s">
        <v>132</v>
      </c>
      <c r="AS48" s="73"/>
      <c r="AU48" s="77"/>
      <c r="AV48" s="57"/>
      <c r="AW48" s="57"/>
      <c r="AX48" s="57"/>
      <c r="AY48" s="57"/>
      <c r="AZ48" s="57"/>
      <c r="BA48" s="57"/>
    </row>
    <row r="49" spans="22:53" ht="15">
      <c r="V49" s="69" t="s">
        <v>49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8" t="s">
        <v>50</v>
      </c>
      <c r="AH49" s="69"/>
      <c r="AI49" s="69"/>
      <c r="AJ49" s="69"/>
      <c r="AK49" s="69"/>
      <c r="AL49" s="69"/>
      <c r="AM49" s="70"/>
      <c r="AN49" s="71"/>
      <c r="AO49" s="71"/>
      <c r="AP49" s="71"/>
      <c r="AQ49" s="70"/>
      <c r="AR49" s="69" t="s">
        <v>51</v>
      </c>
      <c r="AS49" s="73"/>
      <c r="AU49" s="77"/>
      <c r="AV49" s="69"/>
      <c r="AW49" s="69"/>
      <c r="AX49" s="69"/>
      <c r="AY49" s="69"/>
      <c r="AZ49" s="69"/>
      <c r="BA49" s="69"/>
    </row>
  </sheetData>
  <sheetProtection password="D52D" sheet="1" objects="1" scenarios="1" formatCells="0" formatColumns="0" formatRows="0" insertColumns="0" insertRows="0" deleteColumns="0" deleteRows="0" sort="0" autoFilter="0" pivotTables="0"/>
  <mergeCells count="29">
    <mergeCell ref="A34:AL34"/>
    <mergeCell ref="AM34:AR34"/>
    <mergeCell ref="A41:AL41"/>
    <mergeCell ref="AM41:AO41"/>
    <mergeCell ref="AP41:AR41"/>
    <mergeCell ref="A32:AL32"/>
    <mergeCell ref="AM32:AO32"/>
    <mergeCell ref="AP32:AR32"/>
    <mergeCell ref="A33:AL33"/>
    <mergeCell ref="AM33:AO33"/>
    <mergeCell ref="AP33:AR33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Q6:Q7"/>
    <mergeCell ref="A6:A7"/>
    <mergeCell ref="B6:B7"/>
    <mergeCell ref="C6:C7"/>
    <mergeCell ref="D6:D7"/>
    <mergeCell ref="E6:P6"/>
  </mergeCells>
  <conditionalFormatting sqref="W9:W31">
    <cfRule type="cellIs" priority="2" dxfId="1" operator="equal" stopIfTrue="1">
      <formula>Sheet1!$C$1</formula>
    </cfRule>
  </conditionalFormatting>
  <conditionalFormatting sqref="W37:W40">
    <cfRule type="cellIs" priority="3" dxfId="1" operator="equal" stopIfTrue="1">
      <formula>Sheet1!$C$1</formula>
    </cfRule>
  </conditionalFormatting>
  <conditionalFormatting sqref="AF9:AF31 AF37:AF40">
    <cfRule type="cellIs" priority="1" dxfId="0" operator="equal">
      <formula>Sheet1!$C$3</formula>
    </cfRule>
  </conditionalFormatting>
  <dataValidations count="3">
    <dataValidation type="list" allowBlank="1" sqref="W9:W31 W37:W40">
      <formula1>Sheet1!$C$1:$C$2</formula1>
    </dataValidation>
    <dataValidation type="list" allowBlank="1" sqref="AL9:AL31 AL37:AL40">
      <formula1>Sheet1!$B$1:$B$6</formula1>
    </dataValidation>
    <dataValidation type="list" allowBlank="1" sqref="X9:X31 X37:X40">
      <formula1>Sheet1!$A$1:$A$19</formula1>
    </dataValidation>
  </dataValidations>
  <printOptions/>
  <pageMargins left="0.31496062992125984" right="0.1968503937007874" top="0.7480314960629921" bottom="0.7480314960629921" header="0.31496062992125984" footer="0.31496062992125984"/>
  <pageSetup fitToHeight="0" fitToWidth="1" horizontalDpi="300" verticalDpi="300" orientation="landscape" paperSize="10000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 topLeftCell="A1">
      <selection activeCell="A18" sqref="A18"/>
    </sheetView>
  </sheetViews>
  <sheetFormatPr defaultColWidth="8.57421875" defaultRowHeight="12.75"/>
  <cols>
    <col min="1" max="3" width="42.421875" style="1" customWidth="1"/>
    <col min="4" max="16384" width="8.57421875" style="1" customWidth="1"/>
  </cols>
  <sheetData>
    <row r="1" spans="1:3" ht="12.75">
      <c r="A1" s="1" t="s">
        <v>52</v>
      </c>
      <c r="B1" s="1" t="s">
        <v>53</v>
      </c>
      <c r="C1" s="1" t="s">
        <v>54</v>
      </c>
    </row>
    <row r="2" spans="1:3" ht="12.75">
      <c r="A2" s="1" t="s">
        <v>55</v>
      </c>
      <c r="B2" s="1" t="s">
        <v>56</v>
      </c>
      <c r="C2" s="1" t="s">
        <v>57</v>
      </c>
    </row>
    <row r="3" spans="1:2" ht="12.75">
      <c r="A3" s="1" t="s">
        <v>58</v>
      </c>
      <c r="B3" s="1" t="s">
        <v>59</v>
      </c>
    </row>
    <row r="4" spans="1:2" ht="12.75">
      <c r="A4" s="1" t="s">
        <v>60</v>
      </c>
      <c r="B4" s="1" t="s">
        <v>61</v>
      </c>
    </row>
    <row r="5" spans="1:2" ht="12.75">
      <c r="A5" s="1" t="s">
        <v>62</v>
      </c>
      <c r="B5" s="1" t="s">
        <v>63</v>
      </c>
    </row>
    <row r="6" spans="1:2" ht="12.75">
      <c r="A6" s="1" t="s">
        <v>64</v>
      </c>
      <c r="B6" s="1" t="s">
        <v>65</v>
      </c>
    </row>
    <row r="7" ht="12.75">
      <c r="A7" s="1" t="s">
        <v>66</v>
      </c>
    </row>
    <row r="8" ht="12.75">
      <c r="A8" s="1" t="s">
        <v>67</v>
      </c>
    </row>
    <row r="9" ht="12.75">
      <c r="A9" s="1" t="s">
        <v>68</v>
      </c>
    </row>
    <row r="10" ht="12.75">
      <c r="A10" s="1" t="s">
        <v>69</v>
      </c>
    </row>
    <row r="11" ht="12.75">
      <c r="A11" s="1" t="s">
        <v>70</v>
      </c>
    </row>
    <row r="12" ht="12.75">
      <c r="A12" s="1" t="s">
        <v>71</v>
      </c>
    </row>
    <row r="13" ht="12.75">
      <c r="A13" s="1" t="s">
        <v>72</v>
      </c>
    </row>
    <row r="14" ht="12.75">
      <c r="A14" s="1" t="s">
        <v>73</v>
      </c>
    </row>
    <row r="15" ht="12.75">
      <c r="A15" s="1" t="s">
        <v>74</v>
      </c>
    </row>
    <row r="16" ht="12.75">
      <c r="A16" s="1" t="s">
        <v>75</v>
      </c>
    </row>
    <row r="17" ht="12.75">
      <c r="A17" s="1" t="s">
        <v>76</v>
      </c>
    </row>
    <row r="18" ht="12.75">
      <c r="A18" s="1" t="s">
        <v>77</v>
      </c>
    </row>
    <row r="19" ht="12.75">
      <c r="A19" s="1" t="s">
        <v>78</v>
      </c>
    </row>
  </sheetData>
  <sheetProtection password="D52D" sheet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PMO3 PMD-b</dc:creator>
  <cp:keywords/>
  <dc:description/>
  <cp:lastModifiedBy>Suharto Ashraf</cp:lastModifiedBy>
  <cp:lastPrinted>2023-06-26T08:17:55Z</cp:lastPrinted>
  <dcterms:created xsi:type="dcterms:W3CDTF">2019-10-01T09:16:38Z</dcterms:created>
  <dcterms:modified xsi:type="dcterms:W3CDTF">2023-06-26T08:20:31Z</dcterms:modified>
  <cp:category/>
  <cp:version/>
  <cp:contentType/>
  <cp:contentStatus/>
</cp:coreProperties>
</file>